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60" windowHeight="5775" activeTab="0"/>
  </bookViews>
  <sheets>
    <sheet name="STATJ2" sheetId="1" r:id="rId1"/>
  </sheets>
  <definedNames>
    <definedName name="_xlnm.Print_Area" localSheetId="0">'STATJ2'!$A$7:$D$93</definedName>
    <definedName name="_xlnm.Print_Titles" localSheetId="0">'STATJ2'!$1:$6</definedName>
  </definedNames>
  <calcPr fullCalcOnLoad="1"/>
</workbook>
</file>

<file path=xl/sharedStrings.xml><?xml version="1.0" encoding="utf-8"?>
<sst xmlns="http://schemas.openxmlformats.org/spreadsheetml/2006/main" count="156" uniqueCount="99">
  <si>
    <t xml:space="preserve">                                                                                                                                                                      </t>
  </si>
  <si>
    <t>Rate of</t>
  </si>
  <si>
    <t>Designation of Debt or Loan</t>
  </si>
  <si>
    <t>Interest</t>
  </si>
  <si>
    <t xml:space="preserve">Legislative </t>
  </si>
  <si>
    <t>Amount</t>
  </si>
  <si>
    <t xml:space="preserve"> </t>
  </si>
  <si>
    <t xml:space="preserve"> p.a. %</t>
  </si>
  <si>
    <t>Authority</t>
  </si>
  <si>
    <t>Outstanding</t>
  </si>
  <si>
    <t>Rs</t>
  </si>
  <si>
    <t>B. INTERNAL LOANS</t>
  </si>
  <si>
    <t>do</t>
  </si>
  <si>
    <t>10 3/4</t>
  </si>
  <si>
    <t xml:space="preserve">                                                                  29.01.2006</t>
  </si>
  <si>
    <t xml:space="preserve">                                                                  27.06.2006</t>
  </si>
  <si>
    <t xml:space="preserve">                                                                  15.01.2007</t>
  </si>
  <si>
    <t xml:space="preserve">                                                                  29.03.2007</t>
  </si>
  <si>
    <t xml:space="preserve">                                                                  01.04.2007</t>
  </si>
  <si>
    <t>9 3/4</t>
  </si>
  <si>
    <t>Carried forward</t>
  </si>
  <si>
    <t>B. INTERNAL LOANS - Continued</t>
  </si>
  <si>
    <t>Brought forward</t>
  </si>
  <si>
    <t xml:space="preserve">                                                                  29.01.2008</t>
  </si>
  <si>
    <t xml:space="preserve">                                                                  15.01.2009</t>
  </si>
  <si>
    <t xml:space="preserve">                                                                  27.06.2009</t>
  </si>
  <si>
    <t xml:space="preserve">                                                                  30.04.2010</t>
  </si>
  <si>
    <t xml:space="preserve">                                                                  29.03.2011</t>
  </si>
  <si>
    <t xml:space="preserve">                                                                  15.01.2012</t>
  </si>
  <si>
    <t xml:space="preserve">                                                                  30.09.2013</t>
  </si>
  <si>
    <t xml:space="preserve">                                                                  15.01.2017</t>
  </si>
  <si>
    <t>-</t>
  </si>
  <si>
    <t xml:space="preserve">               TOTAL INTERNAL LOANS</t>
  </si>
  <si>
    <t xml:space="preserve">      Add  TOTAL EXTERNAL LOANS</t>
  </si>
  <si>
    <t>TOTAL</t>
  </si>
  <si>
    <t>**       Floating interest rate.</t>
  </si>
  <si>
    <t>Notes:-</t>
  </si>
  <si>
    <t xml:space="preserve">                                                                  31.03.2006</t>
  </si>
  <si>
    <t xml:space="preserve">                                                                  01.08.2007</t>
  </si>
  <si>
    <t xml:space="preserve">                                                                  31.03.2009</t>
  </si>
  <si>
    <t xml:space="preserve">                                                                  01.08.2012</t>
  </si>
  <si>
    <t xml:space="preserve">                                                                  31.03.2014</t>
  </si>
  <si>
    <t>J.VALAYTHEN</t>
  </si>
  <si>
    <t xml:space="preserve">           matured Tap Loan stocks at 30.06.1999;Rs193,200.00 representing unclaimed </t>
  </si>
  <si>
    <t xml:space="preserve">                                            01.06.2006</t>
  </si>
  <si>
    <t xml:space="preserve">                                                                  01.06.2010</t>
  </si>
  <si>
    <t xml:space="preserve">                                                                  01.06.2015</t>
  </si>
  <si>
    <t>(a) Tap Loan Stocks - Rs 15,093.33;</t>
  </si>
  <si>
    <t xml:space="preserve"> Accountant-General</t>
  </si>
  <si>
    <t xml:space="preserve">                                           15.03.2006</t>
  </si>
  <si>
    <t xml:space="preserve">                                                                  15.03.2009</t>
  </si>
  <si>
    <t xml:space="preserve">                                                                  15.03.2011</t>
  </si>
  <si>
    <t xml:space="preserve">                                                                  15.03.2016</t>
  </si>
  <si>
    <t>Act No. 3 of 1974</t>
  </si>
  <si>
    <t xml:space="preserve">                                          Maturity Date  </t>
  </si>
  <si>
    <t xml:space="preserve">                                             Maturity Date  </t>
  </si>
  <si>
    <t xml:space="preserve">                                                                  19.05.2010</t>
  </si>
  <si>
    <t xml:space="preserve">                                                                  19.05.2014</t>
  </si>
  <si>
    <t xml:space="preserve">                                                                  19.05.2018</t>
  </si>
  <si>
    <t>1% above Bank Rate                            31.10.2012</t>
  </si>
  <si>
    <t xml:space="preserve">                                                                 30.09.2007</t>
  </si>
  <si>
    <t xml:space="preserve">                                                                 31.12.2007</t>
  </si>
  <si>
    <t xml:space="preserve">                                                                 31.03.2008</t>
  </si>
  <si>
    <t xml:space="preserve">                                                                 30.06.2008</t>
  </si>
  <si>
    <t>2. Mauritius Development Loan Stocks-Fixed Interest Rate</t>
  </si>
  <si>
    <t>1.Government of Mauritius Bonds-Fixed Interest Rate</t>
  </si>
  <si>
    <t>Bonds Act of 1981</t>
  </si>
  <si>
    <t>2.Mauritius Development Loan Stocks - Fixed Interest Rate</t>
  </si>
  <si>
    <t>3.Mauritius Development Loan Stocks - Variable Interest Rate</t>
  </si>
  <si>
    <t xml:space="preserve">                                                                 30.09.2008</t>
  </si>
  <si>
    <t xml:space="preserve">                                                                 31.12.2008</t>
  </si>
  <si>
    <t xml:space="preserve">                                                                 31.03.2009</t>
  </si>
  <si>
    <t xml:space="preserve">                                                                  19.03.2011</t>
  </si>
  <si>
    <t xml:space="preserve">                                                                  19.03.2015</t>
  </si>
  <si>
    <t xml:space="preserve">                                                                  21.11.2018</t>
  </si>
  <si>
    <t xml:space="preserve">                                                                  19.03.2019</t>
  </si>
  <si>
    <t xml:space="preserve">                                                                 30.06.2009</t>
  </si>
  <si>
    <t xml:space="preserve">                                                                  21.11.2010</t>
  </si>
  <si>
    <t>Statement of Public Debt outstanding as at 30 June 2005, and Accumulated Sinking Funds as at the same date</t>
  </si>
  <si>
    <t xml:space="preserve">                                                                 30.09.2009</t>
  </si>
  <si>
    <t xml:space="preserve">                                                                 31.12.2009</t>
  </si>
  <si>
    <t xml:space="preserve">                                                                 31.03.2010</t>
  </si>
  <si>
    <t xml:space="preserve">                                                                 30.06.2010</t>
  </si>
  <si>
    <t xml:space="preserve">                                                                  24.12.2011</t>
  </si>
  <si>
    <t xml:space="preserve">                                                                  14.01.2012</t>
  </si>
  <si>
    <t xml:space="preserve">                                                                  21.11.2014</t>
  </si>
  <si>
    <t xml:space="preserve">                                                                  24.12.2015</t>
  </si>
  <si>
    <t xml:space="preserve">                                                                  14.01.2016</t>
  </si>
  <si>
    <t xml:space="preserve">                                                                  24.12.2019</t>
  </si>
  <si>
    <t xml:space="preserve">                                                                  14.01.2020</t>
  </si>
  <si>
    <t xml:space="preserve">      (i) Accumulated Consolidated Sinking Fund as at 30 June, 2005 is Rs 3,429,469,972.28</t>
  </si>
  <si>
    <t xml:space="preserve">     (ii) The Balance of Rs 20,631,100,000 excludes the following amounts unclaimed as at 30 June 2005:-</t>
  </si>
  <si>
    <t xml:space="preserve">          (a)Tap Loan Stocks - Rs 15,093.33 </t>
  </si>
  <si>
    <t xml:space="preserve">          (b)Treasury Certificates - Rs 59,200</t>
  </si>
  <si>
    <t xml:space="preserve">          (c)15% (Tax - Free) Seven Year Treasury Bearer Bonds - Rs 2,620,000</t>
  </si>
  <si>
    <t xml:space="preserve">          (d) Five Year Republic Bonds - Rs 5,000</t>
  </si>
  <si>
    <t xml:space="preserve">                                           Maturity Date  </t>
  </si>
  <si>
    <t>STATEMENT  J</t>
  </si>
  <si>
    <t xml:space="preserve">   31 August, 2005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</si>
</sst>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\)"/>
    <numFmt numFmtId="174" formatCode="#,##0.00\(\b\)"/>
    <numFmt numFmtId="175" formatCode="#,##0.00\(\a\)"/>
    <numFmt numFmtId="176" formatCode="mmmm\ d\,\ yyyy"/>
    <numFmt numFmtId="177" formatCode="#\ ??/16"/>
    <numFmt numFmtId="178" formatCode="#\ ?/10"/>
    <numFmt numFmtId="179" formatCode="#\ ?/4"/>
    <numFmt numFmtId="180" formatCode="#,##0.0"/>
    <numFmt numFmtId="181" formatCode="#\ ?/2"/>
  </numFmts>
  <fonts count="10">
    <font>
      <sz val="10"/>
      <name val="Tms Rmn"/>
      <family val="0"/>
    </font>
    <font>
      <b/>
      <sz val="10"/>
      <name val="Tms Rmn"/>
      <family val="0"/>
    </font>
    <font>
      <i/>
      <sz val="10"/>
      <name val="Tms Rmn"/>
      <family val="0"/>
    </font>
    <font>
      <b/>
      <i/>
      <sz val="10"/>
      <name val="Tms Rmn"/>
      <family val="0"/>
    </font>
    <font>
      <sz val="10"/>
      <name val="Helv"/>
      <family val="0"/>
    </font>
    <font>
      <b/>
      <u val="single"/>
      <sz val="10"/>
      <name val="Tms Rmn"/>
      <family val="0"/>
    </font>
    <font>
      <u val="single"/>
      <sz val="10"/>
      <color indexed="12"/>
      <name val="Tms Rmn"/>
      <family val="0"/>
    </font>
    <font>
      <u val="single"/>
      <sz val="10"/>
      <color indexed="36"/>
      <name val="Tms Rmn"/>
      <family val="0"/>
    </font>
    <font>
      <b/>
      <i/>
      <sz val="11"/>
      <name val="Tms Rmn"/>
      <family val="0"/>
    </font>
    <font>
      <sz val="11"/>
      <name val="Tms Rmn"/>
      <family val="0"/>
    </font>
  </fonts>
  <fills count="3">
    <fill>
      <patternFill/>
    </fill>
    <fill>
      <patternFill patternType="gray125"/>
    </fill>
    <fill>
      <patternFill patternType="gray06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" xfId="0" applyNumberFormat="1" applyBorder="1" applyAlignment="1">
      <alignment horizontal="center"/>
    </xf>
    <xf numFmtId="0" fontId="0" fillId="0" borderId="2" xfId="0" applyNumberFormat="1" applyBorder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3" xfId="0" applyNumberForma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4" fontId="0" fillId="0" borderId="2" xfId="0" applyNumberFormat="1" applyBorder="1" applyAlignment="1">
      <alignment/>
    </xf>
    <xf numFmtId="4" fontId="0" fillId="0" borderId="4" xfId="0" applyNumberFormat="1" applyBorder="1" applyAlignment="1">
      <alignment/>
    </xf>
    <xf numFmtId="0" fontId="0" fillId="0" borderId="1" xfId="0" applyNumberFormat="1" applyFont="1" applyBorder="1" applyAlignment="1">
      <alignment horizontal="center"/>
    </xf>
    <xf numFmtId="0" fontId="0" fillId="0" borderId="3" xfId="0" applyNumberFormat="1" applyFont="1" applyBorder="1" applyAlignment="1">
      <alignment horizontal="center"/>
    </xf>
    <xf numFmtId="0" fontId="1" fillId="1" borderId="5" xfId="0" applyNumberFormat="1" applyFont="1" applyFill="1" applyBorder="1" applyAlignment="1">
      <alignment/>
    </xf>
    <xf numFmtId="0" fontId="1" fillId="1" borderId="5" xfId="0" applyNumberFormat="1" applyFont="1" applyFill="1" applyBorder="1" applyAlignment="1">
      <alignment horizontal="center"/>
    </xf>
    <xf numFmtId="0" fontId="1" fillId="1" borderId="1" xfId="0" applyNumberFormat="1" applyFont="1" applyFill="1" applyBorder="1" applyAlignment="1">
      <alignment horizontal="center"/>
    </xf>
    <xf numFmtId="0" fontId="1" fillId="1" borderId="3" xfId="0" applyNumberFormat="1" applyFont="1" applyFill="1" applyBorder="1" applyAlignment="1">
      <alignment horizontal="center"/>
    </xf>
    <xf numFmtId="0" fontId="1" fillId="1" borderId="4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/>
    </xf>
    <xf numFmtId="0" fontId="1" fillId="1" borderId="6" xfId="0" applyNumberFormat="1" applyFont="1" applyFill="1" applyBorder="1" applyAlignment="1">
      <alignment/>
    </xf>
    <xf numFmtId="0" fontId="1" fillId="1" borderId="2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4" fontId="0" fillId="0" borderId="1" xfId="0" applyNumberFormat="1" applyBorder="1" applyAlignment="1">
      <alignment/>
    </xf>
    <xf numFmtId="0" fontId="0" fillId="0" borderId="0" xfId="0" applyNumberFormat="1" applyFont="1" applyAlignment="1">
      <alignment horizontal="center"/>
    </xf>
    <xf numFmtId="0" fontId="3" fillId="2" borderId="7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/>
    </xf>
    <xf numFmtId="176" fontId="0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8" xfId="0" applyNumberFormat="1" applyBorder="1" applyAlignment="1">
      <alignment/>
    </xf>
    <xf numFmtId="0" fontId="1" fillId="0" borderId="1" xfId="0" applyNumberFormat="1" applyFont="1" applyBorder="1" applyAlignment="1">
      <alignment horizontal="left"/>
    </xf>
    <xf numFmtId="0" fontId="0" fillId="0" borderId="1" xfId="0" applyNumberFormat="1" applyFont="1" applyBorder="1" applyAlignment="1">
      <alignment horizontal="left"/>
    </xf>
    <xf numFmtId="0" fontId="1" fillId="0" borderId="3" xfId="0" applyNumberFormat="1" applyFont="1" applyBorder="1" applyAlignment="1">
      <alignment horizontal="center"/>
    </xf>
    <xf numFmtId="0" fontId="1" fillId="1" borderId="3" xfId="0" applyNumberFormat="1" applyFont="1" applyFill="1" applyBorder="1" applyAlignment="1">
      <alignment/>
    </xf>
    <xf numFmtId="0" fontId="1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181" fontId="0" fillId="0" borderId="1" xfId="0" applyNumberFormat="1" applyBorder="1" applyAlignment="1">
      <alignment horizontal="center"/>
    </xf>
    <xf numFmtId="0" fontId="0" fillId="0" borderId="1" xfId="0" applyNumberFormat="1" applyFont="1" applyBorder="1" applyAlignment="1">
      <alignment/>
    </xf>
    <xf numFmtId="4" fontId="0" fillId="0" borderId="1" xfId="15" applyNumberFormat="1" applyBorder="1" applyAlignment="1">
      <alignment/>
    </xf>
    <xf numFmtId="12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vertical="center"/>
    </xf>
    <xf numFmtId="0" fontId="0" fillId="0" borderId="1" xfId="0" applyNumberFormat="1" applyBorder="1" applyAlignment="1">
      <alignment/>
    </xf>
    <xf numFmtId="4" fontId="0" fillId="0" borderId="1" xfId="15" applyBorder="1" applyAlignment="1">
      <alignment/>
    </xf>
    <xf numFmtId="177" fontId="0" fillId="0" borderId="1" xfId="0" applyNumberForma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1" fillId="0" borderId="9" xfId="0" applyNumberFormat="1" applyFont="1" applyBorder="1" applyAlignment="1">
      <alignment/>
    </xf>
    <xf numFmtId="0" fontId="2" fillId="0" borderId="1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/>
    </xf>
    <xf numFmtId="13" fontId="0" fillId="0" borderId="1" xfId="0" applyNumberFormat="1" applyBorder="1" applyAlignment="1">
      <alignment horizontal="center"/>
    </xf>
    <xf numFmtId="179" fontId="0" fillId="0" borderId="1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8" fillId="2" borderId="0" xfId="0" applyNumberFormat="1" applyFont="1" applyFill="1" applyAlignment="1">
      <alignment horizontal="centerContinuous"/>
    </xf>
    <xf numFmtId="4" fontId="9" fillId="0" borderId="0" xfId="0" applyNumberFormat="1" applyFont="1" applyAlignment="1">
      <alignment horizontal="centerContinuous"/>
    </xf>
    <xf numFmtId="0" fontId="1" fillId="0" borderId="11" xfId="0" applyNumberFormat="1" applyFont="1" applyBorder="1" applyAlignment="1">
      <alignment horizontal="center"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9"/>
  <sheetViews>
    <sheetView showGridLines="0" showZeros="0" tabSelected="1" workbookViewId="0" topLeftCell="B1">
      <pane ySplit="5" topLeftCell="BM79" activePane="bottomLeft" state="frozen"/>
      <selection pane="topLeft" activeCell="A1" sqref="A1"/>
      <selection pane="bottomLeft" activeCell="D88" sqref="D88"/>
    </sheetView>
  </sheetViews>
  <sheetFormatPr defaultColWidth="9.00390625" defaultRowHeight="12.75"/>
  <cols>
    <col min="1" max="1" width="52.375" style="21" customWidth="1"/>
    <col min="2" max="2" width="9.625" style="23" customWidth="1"/>
    <col min="3" max="3" width="21.00390625" style="23" customWidth="1"/>
    <col min="4" max="4" width="19.625" style="21" customWidth="1"/>
    <col min="5" max="6" width="18.875" style="22" customWidth="1"/>
    <col min="7" max="101" width="9.375" style="22" customWidth="1"/>
  </cols>
  <sheetData>
    <row r="1" spans="1:101" ht="19.5" customHeight="1" thickBot="1" thickTop="1">
      <c r="A1" s="18" t="s">
        <v>0</v>
      </c>
      <c r="B1" s="5"/>
      <c r="C1"/>
      <c r="D1" s="27" t="s">
        <v>97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</row>
    <row r="2" spans="1:101" ht="23.25" customHeight="1" thickTop="1">
      <c r="A2" s="62" t="s">
        <v>78</v>
      </c>
      <c r="B2" s="62"/>
      <c r="C2" s="62"/>
      <c r="D2" s="62"/>
      <c r="E2" s="3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</row>
    <row r="3" spans="1:101" ht="12.75">
      <c r="A3" s="13"/>
      <c r="B3" s="14" t="s">
        <v>1</v>
      </c>
      <c r="C3" s="13"/>
      <c r="D3" s="19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</row>
    <row r="4" spans="1:101" ht="12.75">
      <c r="A4" s="15" t="s">
        <v>2</v>
      </c>
      <c r="B4" s="15" t="s">
        <v>3</v>
      </c>
      <c r="C4" s="15" t="s">
        <v>4</v>
      </c>
      <c r="D4" s="20" t="s">
        <v>5</v>
      </c>
      <c r="E4"/>
      <c r="F4"/>
      <c r="G4"/>
      <c r="H4" s="4" t="s">
        <v>6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</row>
    <row r="5" spans="1:101" ht="12.75">
      <c r="A5" s="37"/>
      <c r="B5" s="16" t="s">
        <v>7</v>
      </c>
      <c r="C5" s="16" t="s">
        <v>8</v>
      </c>
      <c r="D5" s="17" t="s">
        <v>9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</row>
    <row r="6" spans="1:101" ht="12.75">
      <c r="A6" s="38"/>
      <c r="B6" s="1"/>
      <c r="C6" s="1"/>
      <c r="D6" s="7" t="s">
        <v>10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</row>
    <row r="7" spans="1:101" ht="18.75" customHeight="1">
      <c r="A7" s="39" t="s">
        <v>11</v>
      </c>
      <c r="B7" s="1"/>
      <c r="C7" s="1"/>
      <c r="D7" s="2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</row>
    <row r="8" spans="1:101" ht="13.5" customHeight="1">
      <c r="A8" s="38" t="s">
        <v>96</v>
      </c>
      <c r="B8" s="1"/>
      <c r="C8" s="1"/>
      <c r="D8" s="2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</row>
    <row r="9" spans="1:101" ht="13.5" customHeight="1">
      <c r="A9" s="38"/>
      <c r="B9" s="1"/>
      <c r="C9" s="1"/>
      <c r="D9" s="2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</row>
    <row r="10" spans="1:101" ht="13.5" customHeight="1">
      <c r="A10" s="35" t="s">
        <v>65</v>
      </c>
      <c r="B10" s="1"/>
      <c r="C10" s="1"/>
      <c r="D10" s="2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</row>
    <row r="11" spans="1:101" ht="13.5" customHeight="1">
      <c r="A11" s="35" t="s">
        <v>60</v>
      </c>
      <c r="B11" s="40">
        <v>8.5</v>
      </c>
      <c r="C11" s="1" t="s">
        <v>66</v>
      </c>
      <c r="D11" s="25">
        <v>116300000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</row>
    <row r="12" spans="1:101" ht="13.5" customHeight="1">
      <c r="A12" s="35" t="s">
        <v>61</v>
      </c>
      <c r="B12" s="40">
        <v>8.5</v>
      </c>
      <c r="C12" s="11" t="s">
        <v>12</v>
      </c>
      <c r="D12" s="25">
        <v>250000000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</row>
    <row r="13" spans="1:101" ht="13.5" customHeight="1">
      <c r="A13" s="35" t="s">
        <v>62</v>
      </c>
      <c r="B13" s="40">
        <v>8.5</v>
      </c>
      <c r="C13" s="11" t="s">
        <v>12</v>
      </c>
      <c r="D13" s="25">
        <v>250000000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</row>
    <row r="14" spans="1:101" ht="13.5" customHeight="1">
      <c r="A14" s="35" t="s">
        <v>63</v>
      </c>
      <c r="B14" s="40">
        <v>8.5</v>
      </c>
      <c r="C14" s="11" t="s">
        <v>12</v>
      </c>
      <c r="D14" s="25">
        <v>250000000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</row>
    <row r="15" spans="1:101" ht="13.5" customHeight="1">
      <c r="A15" s="35" t="s">
        <v>69</v>
      </c>
      <c r="B15" s="40">
        <v>8</v>
      </c>
      <c r="C15" s="11" t="s">
        <v>12</v>
      </c>
      <c r="D15" s="25">
        <v>500000000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</row>
    <row r="16" spans="1:101" ht="13.5" customHeight="1">
      <c r="A16" s="35" t="s">
        <v>70</v>
      </c>
      <c r="B16" s="40">
        <v>8</v>
      </c>
      <c r="C16" s="11" t="s">
        <v>12</v>
      </c>
      <c r="D16" s="25">
        <v>500000000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</row>
    <row r="17" spans="1:101" ht="13.5" customHeight="1">
      <c r="A17" s="35" t="s">
        <v>71</v>
      </c>
      <c r="B17" s="40">
        <v>8</v>
      </c>
      <c r="C17" s="11" t="s">
        <v>12</v>
      </c>
      <c r="D17" s="25">
        <v>500000000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</row>
    <row r="18" spans="1:101" ht="13.5" customHeight="1">
      <c r="A18" s="35" t="s">
        <v>76</v>
      </c>
      <c r="B18" s="40">
        <v>8</v>
      </c>
      <c r="C18" s="11" t="s">
        <v>12</v>
      </c>
      <c r="D18" s="25">
        <v>500000000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</row>
    <row r="19" spans="1:101" ht="13.5" customHeight="1">
      <c r="A19" s="35" t="s">
        <v>79</v>
      </c>
      <c r="B19" s="40">
        <v>8</v>
      </c>
      <c r="C19" s="11" t="s">
        <v>12</v>
      </c>
      <c r="D19" s="25">
        <v>500000000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</row>
    <row r="20" spans="1:101" ht="13.5" customHeight="1">
      <c r="A20" s="35" t="s">
        <v>80</v>
      </c>
      <c r="B20" s="40">
        <v>8</v>
      </c>
      <c r="C20" s="11" t="s">
        <v>12</v>
      </c>
      <c r="D20" s="25">
        <v>500000000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</row>
    <row r="21" spans="1:101" ht="13.5" customHeight="1">
      <c r="A21" s="35" t="s">
        <v>81</v>
      </c>
      <c r="B21" s="40">
        <v>8</v>
      </c>
      <c r="C21" s="11" t="s">
        <v>12</v>
      </c>
      <c r="D21" s="25">
        <v>500000000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</row>
    <row r="22" spans="1:101" ht="13.5" customHeight="1">
      <c r="A22" s="35" t="s">
        <v>82</v>
      </c>
      <c r="B22" s="40">
        <v>8</v>
      </c>
      <c r="C22" s="11" t="s">
        <v>12</v>
      </c>
      <c r="D22" s="25">
        <v>500000000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</row>
    <row r="23" spans="1:101" ht="15.75" customHeight="1">
      <c r="A23" s="41" t="s">
        <v>64</v>
      </c>
      <c r="B23" s="1"/>
      <c r="C23" s="11" t="s">
        <v>53</v>
      </c>
      <c r="D23" s="42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</row>
    <row r="24" spans="1:101" ht="15.75" customHeight="1">
      <c r="A24" s="35" t="s">
        <v>14</v>
      </c>
      <c r="B24" s="43">
        <v>9.5</v>
      </c>
      <c r="C24" s="11" t="s">
        <v>12</v>
      </c>
      <c r="D24" s="25">
        <v>250000000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</row>
    <row r="25" spans="1:101" ht="15.75" customHeight="1">
      <c r="A25" s="11" t="s">
        <v>49</v>
      </c>
      <c r="B25" s="43">
        <v>9.5</v>
      </c>
      <c r="C25" s="11" t="s">
        <v>12</v>
      </c>
      <c r="D25" s="25">
        <v>95500000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</row>
    <row r="26" spans="1:101" ht="15.75" customHeight="1">
      <c r="A26" s="35" t="s">
        <v>37</v>
      </c>
      <c r="B26" s="43">
        <v>8.5</v>
      </c>
      <c r="C26" s="11" t="s">
        <v>12</v>
      </c>
      <c r="D26" s="25">
        <v>193000000</v>
      </c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</row>
    <row r="27" spans="1:101" ht="15.75" customHeight="1">
      <c r="A27" s="11" t="s">
        <v>44</v>
      </c>
      <c r="B27" s="43">
        <v>9.25</v>
      </c>
      <c r="C27" s="11" t="s">
        <v>12</v>
      </c>
      <c r="D27" s="25">
        <v>146000000</v>
      </c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</row>
    <row r="28" spans="1:101" ht="15.75" customHeight="1">
      <c r="A28" s="35" t="s">
        <v>15</v>
      </c>
      <c r="B28" s="1" t="s">
        <v>13</v>
      </c>
      <c r="C28" s="11" t="s">
        <v>12</v>
      </c>
      <c r="D28" s="25">
        <v>175000000</v>
      </c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</row>
    <row r="29" spans="1:101" ht="15.75" customHeight="1">
      <c r="A29" s="35" t="s">
        <v>16</v>
      </c>
      <c r="B29" s="43">
        <v>9.5</v>
      </c>
      <c r="C29" s="11" t="s">
        <v>12</v>
      </c>
      <c r="D29" s="25">
        <v>833000000</v>
      </c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</row>
    <row r="30" spans="1:101" ht="15.75" customHeight="1">
      <c r="A30" s="35" t="s">
        <v>17</v>
      </c>
      <c r="B30" s="1">
        <v>13</v>
      </c>
      <c r="C30" s="11" t="s">
        <v>12</v>
      </c>
      <c r="D30" s="25">
        <v>200000000</v>
      </c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</row>
    <row r="31" spans="1:101" ht="15.75" customHeight="1">
      <c r="A31" s="35" t="s">
        <v>18</v>
      </c>
      <c r="B31" s="1" t="s">
        <v>19</v>
      </c>
      <c r="C31" s="11" t="s">
        <v>12</v>
      </c>
      <c r="D31" s="25">
        <v>150000000</v>
      </c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</row>
    <row r="32" spans="1:101" ht="15.75" customHeight="1">
      <c r="A32" s="35" t="s">
        <v>38</v>
      </c>
      <c r="B32" s="43">
        <v>8.625</v>
      </c>
      <c r="C32" s="11" t="s">
        <v>12</v>
      </c>
      <c r="D32" s="25">
        <v>448000000</v>
      </c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</row>
    <row r="33" spans="1:101" ht="15.75" customHeight="1">
      <c r="A33" s="35" t="s">
        <v>23</v>
      </c>
      <c r="B33" s="43">
        <v>9.75</v>
      </c>
      <c r="C33" s="11" t="s">
        <v>12</v>
      </c>
      <c r="D33" s="44">
        <v>350000000</v>
      </c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</row>
    <row r="34" spans="1:101" ht="15.75" customHeight="1">
      <c r="A34" s="35" t="s">
        <v>24</v>
      </c>
      <c r="B34" s="43">
        <v>11.5</v>
      </c>
      <c r="C34" s="11" t="s">
        <v>12</v>
      </c>
      <c r="D34" s="25">
        <v>200000000</v>
      </c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</row>
    <row r="35" spans="1:101" ht="15.75" customHeight="1">
      <c r="A35" s="35" t="s">
        <v>50</v>
      </c>
      <c r="B35" s="43">
        <v>9.625</v>
      </c>
      <c r="C35" s="11" t="s">
        <v>12</v>
      </c>
      <c r="D35" s="25">
        <v>48000000</v>
      </c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</row>
    <row r="36" spans="1:101" ht="15.75" customHeight="1">
      <c r="A36" s="45" t="s">
        <v>39</v>
      </c>
      <c r="B36" s="57">
        <v>8.6875</v>
      </c>
      <c r="C36" s="11" t="s">
        <v>12</v>
      </c>
      <c r="D36" s="25">
        <v>258000000</v>
      </c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</row>
    <row r="37" spans="1:101" ht="15.75" customHeight="1">
      <c r="A37" s="35" t="s">
        <v>25</v>
      </c>
      <c r="B37" s="43">
        <v>12.25</v>
      </c>
      <c r="C37" s="1" t="s">
        <v>12</v>
      </c>
      <c r="D37" s="46">
        <v>170000000</v>
      </c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</row>
    <row r="38" spans="1:101" ht="15.75" customHeight="1">
      <c r="A38" s="35" t="s">
        <v>26</v>
      </c>
      <c r="B38" s="1">
        <v>13</v>
      </c>
      <c r="C38" s="11" t="s">
        <v>12</v>
      </c>
      <c r="D38" s="25">
        <v>300000000</v>
      </c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</row>
    <row r="39" spans="1:101" ht="15.75" customHeight="1">
      <c r="A39" s="35" t="s">
        <v>56</v>
      </c>
      <c r="B39" s="47">
        <v>7.5625</v>
      </c>
      <c r="C39" s="11" t="s">
        <v>12</v>
      </c>
      <c r="D39" s="25">
        <v>204900000</v>
      </c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</row>
    <row r="40" spans="1:101" ht="15.75" customHeight="1">
      <c r="A40" s="35" t="s">
        <v>45</v>
      </c>
      <c r="B40" s="43">
        <v>9.5</v>
      </c>
      <c r="C40" s="11" t="s">
        <v>12</v>
      </c>
      <c r="D40" s="25">
        <v>165500000</v>
      </c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</row>
    <row r="41" spans="1:101" ht="15.75" customHeight="1">
      <c r="A41" s="35" t="s">
        <v>77</v>
      </c>
      <c r="B41" s="57">
        <v>8.25</v>
      </c>
      <c r="C41" s="11" t="s">
        <v>12</v>
      </c>
      <c r="D41" s="25">
        <v>724400000</v>
      </c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</row>
    <row r="42" spans="1:101" ht="15.75" customHeight="1">
      <c r="A42" s="35" t="s">
        <v>51</v>
      </c>
      <c r="B42" s="57">
        <v>9.8125</v>
      </c>
      <c r="C42" s="11" t="s">
        <v>12</v>
      </c>
      <c r="D42" s="25">
        <v>450000000</v>
      </c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</row>
    <row r="43" spans="1:101" ht="15.75" customHeight="1">
      <c r="A43" s="35" t="s">
        <v>72</v>
      </c>
      <c r="B43" s="57">
        <v>8.25</v>
      </c>
      <c r="C43" s="11" t="s">
        <v>12</v>
      </c>
      <c r="D43" s="25">
        <v>190900000</v>
      </c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</row>
    <row r="44" spans="1:101" ht="15.75" customHeight="1">
      <c r="A44" s="35" t="s">
        <v>27</v>
      </c>
      <c r="B44" s="43">
        <v>13.25</v>
      </c>
      <c r="C44" s="11" t="s">
        <v>12</v>
      </c>
      <c r="D44" s="25">
        <v>200000000</v>
      </c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</row>
    <row r="45" spans="1:101" ht="15.75" customHeight="1">
      <c r="A45" s="35" t="s">
        <v>83</v>
      </c>
      <c r="B45" s="43">
        <v>8.5</v>
      </c>
      <c r="C45" s="11" t="s">
        <v>12</v>
      </c>
      <c r="D45" s="25">
        <v>396500000</v>
      </c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</row>
    <row r="46" spans="1:101" ht="16.5" customHeight="1">
      <c r="A46" s="35" t="s">
        <v>84</v>
      </c>
      <c r="B46" s="43">
        <v>8.5</v>
      </c>
      <c r="C46" s="11" t="s">
        <v>12</v>
      </c>
      <c r="D46" s="25">
        <v>195900000</v>
      </c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</row>
    <row r="47" spans="1:101" ht="16.5" customHeight="1">
      <c r="A47" s="35" t="s">
        <v>28</v>
      </c>
      <c r="B47" s="43">
        <v>11.75</v>
      </c>
      <c r="C47" s="11" t="s">
        <v>12</v>
      </c>
      <c r="D47" s="25">
        <v>300000000</v>
      </c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</row>
    <row r="48" spans="1:101" ht="16.5" customHeight="1">
      <c r="A48" s="35" t="s">
        <v>28</v>
      </c>
      <c r="B48" s="43">
        <v>10</v>
      </c>
      <c r="C48" s="11" t="s">
        <v>12</v>
      </c>
      <c r="D48" s="25">
        <v>636000000</v>
      </c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</row>
    <row r="49" spans="1:101" ht="16.5" customHeight="1">
      <c r="A49" s="48" t="s">
        <v>20</v>
      </c>
      <c r="B49" s="6"/>
      <c r="C49" s="12"/>
      <c r="D49" s="33">
        <f>SUM(D8:D48)</f>
        <v>12146900000</v>
      </c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</row>
    <row r="50" spans="1:101" ht="16.5" customHeight="1">
      <c r="A50" s="54"/>
      <c r="B50" s="53"/>
      <c r="C50" s="55"/>
      <c r="D50" s="56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</row>
    <row r="51" spans="1:101" ht="19.5" customHeight="1">
      <c r="A51" s="38" t="s">
        <v>21</v>
      </c>
      <c r="B51" s="1"/>
      <c r="C51" s="11"/>
      <c r="D51" s="44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</row>
    <row r="52" spans="1:101" ht="16.5" customHeight="1">
      <c r="A52" s="52" t="s">
        <v>22</v>
      </c>
      <c r="B52" s="1"/>
      <c r="C52" s="11"/>
      <c r="D52" s="44">
        <f>D49</f>
        <v>12146900000</v>
      </c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</row>
    <row r="53" spans="1:101" ht="16.5" customHeight="1">
      <c r="A53" s="49" t="s">
        <v>67</v>
      </c>
      <c r="B53" s="1"/>
      <c r="C53" s="11" t="s">
        <v>53</v>
      </c>
      <c r="D53" s="44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</row>
    <row r="54" spans="1:101" ht="16.5" customHeight="1">
      <c r="A54" s="34" t="s">
        <v>54</v>
      </c>
      <c r="B54" s="1"/>
      <c r="C54" s="11"/>
      <c r="D54" s="4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</row>
    <row r="55" spans="1:101" ht="16.5" customHeight="1">
      <c r="A55" s="35" t="s">
        <v>40</v>
      </c>
      <c r="B55" s="43">
        <v>8.75</v>
      </c>
      <c r="C55" s="11" t="s">
        <v>12</v>
      </c>
      <c r="D55" s="25">
        <v>401600000</v>
      </c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</row>
    <row r="56" spans="1:101" ht="16.5" customHeight="1">
      <c r="A56" s="35" t="s">
        <v>29</v>
      </c>
      <c r="B56" s="43">
        <v>10</v>
      </c>
      <c r="C56" s="11" t="s">
        <v>12</v>
      </c>
      <c r="D56" s="25">
        <v>400000000</v>
      </c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</row>
    <row r="57" spans="1:101" ht="16.5" customHeight="1">
      <c r="A57" s="35" t="s">
        <v>41</v>
      </c>
      <c r="B57" s="47">
        <v>8.8125</v>
      </c>
      <c r="C57" s="11" t="s">
        <v>12</v>
      </c>
      <c r="D57" s="25">
        <v>247000000</v>
      </c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</row>
    <row r="58" spans="1:101" ht="16.5" customHeight="1">
      <c r="A58" s="35" t="s">
        <v>57</v>
      </c>
      <c r="B58" s="58">
        <v>7.75</v>
      </c>
      <c r="C58" s="11" t="s">
        <v>12</v>
      </c>
      <c r="D58" s="25">
        <v>148900000</v>
      </c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</row>
    <row r="59" spans="1:101" ht="16.5" customHeight="1">
      <c r="A59" s="35" t="s">
        <v>85</v>
      </c>
      <c r="B59" s="43">
        <v>8.5</v>
      </c>
      <c r="C59" s="11" t="s">
        <v>12</v>
      </c>
      <c r="D59" s="25">
        <v>497000000</v>
      </c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</row>
    <row r="60" spans="1:101" ht="16.5" customHeight="1">
      <c r="A60" s="35" t="s">
        <v>73</v>
      </c>
      <c r="B60" s="43">
        <v>8.5</v>
      </c>
      <c r="C60" s="11" t="s">
        <v>12</v>
      </c>
      <c r="D60" s="25">
        <v>686100000</v>
      </c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</row>
    <row r="61" spans="1:101" ht="16.5" customHeight="1">
      <c r="A61" s="35" t="s">
        <v>46</v>
      </c>
      <c r="B61" s="1" t="s">
        <v>19</v>
      </c>
      <c r="C61" s="11" t="s">
        <v>12</v>
      </c>
      <c r="D61" s="25">
        <v>688500000</v>
      </c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</row>
    <row r="62" spans="1:101" ht="16.5" customHeight="1">
      <c r="A62" s="35" t="s">
        <v>86</v>
      </c>
      <c r="B62" s="43">
        <v>8.75</v>
      </c>
      <c r="C62" s="11" t="s">
        <v>12</v>
      </c>
      <c r="D62" s="25">
        <v>522900000</v>
      </c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</row>
    <row r="63" spans="1:101" ht="16.5" customHeight="1">
      <c r="A63" s="35" t="s">
        <v>87</v>
      </c>
      <c r="B63" s="43">
        <v>8.75</v>
      </c>
      <c r="C63" s="11" t="s">
        <v>12</v>
      </c>
      <c r="D63" s="25">
        <v>786200000</v>
      </c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</row>
    <row r="64" spans="1:101" ht="16.5" customHeight="1">
      <c r="A64" s="35" t="s">
        <v>52</v>
      </c>
      <c r="B64" s="47">
        <v>10.1875</v>
      </c>
      <c r="C64" s="11" t="s">
        <v>12</v>
      </c>
      <c r="D64" s="25">
        <v>1406500000</v>
      </c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</row>
    <row r="65" spans="1:101" ht="16.5" customHeight="1">
      <c r="A65" s="35" t="s">
        <v>30</v>
      </c>
      <c r="B65" s="43">
        <v>10.25</v>
      </c>
      <c r="C65" s="11" t="s">
        <v>12</v>
      </c>
      <c r="D65" s="25">
        <v>31000000</v>
      </c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</row>
    <row r="66" spans="1:101" ht="16.5" customHeight="1">
      <c r="A66" s="35" t="s">
        <v>58</v>
      </c>
      <c r="B66" s="43">
        <v>8</v>
      </c>
      <c r="C66" s="11" t="s">
        <v>12</v>
      </c>
      <c r="D66" s="25">
        <v>168400000</v>
      </c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</row>
    <row r="67" spans="1:101" ht="16.5" customHeight="1">
      <c r="A67" s="35" t="s">
        <v>74</v>
      </c>
      <c r="B67" s="43">
        <v>8.75</v>
      </c>
      <c r="C67" s="11" t="s">
        <v>12</v>
      </c>
      <c r="D67" s="25">
        <v>496300000</v>
      </c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</row>
    <row r="68" spans="1:101" ht="16.5" customHeight="1">
      <c r="A68" s="35" t="s">
        <v>75</v>
      </c>
      <c r="B68" s="43">
        <v>8.75</v>
      </c>
      <c r="C68" s="11" t="s">
        <v>12</v>
      </c>
      <c r="D68" s="25">
        <v>405300000</v>
      </c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</row>
    <row r="69" spans="1:101" ht="16.5" customHeight="1">
      <c r="A69" s="35" t="s">
        <v>88</v>
      </c>
      <c r="B69" s="43">
        <v>9</v>
      </c>
      <c r="C69" s="11" t="s">
        <v>12</v>
      </c>
      <c r="D69" s="50">
        <v>580600000</v>
      </c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</row>
    <row r="70" spans="1:101" ht="16.5" customHeight="1">
      <c r="A70" s="35" t="s">
        <v>89</v>
      </c>
      <c r="B70" s="43">
        <v>9</v>
      </c>
      <c r="C70" s="11" t="s">
        <v>12</v>
      </c>
      <c r="D70" s="25">
        <v>517900000</v>
      </c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</row>
    <row r="71" spans="1:101" ht="16.5" customHeight="1">
      <c r="A71" s="35" t="s">
        <v>68</v>
      </c>
      <c r="B71" s="1"/>
      <c r="C71" s="11"/>
      <c r="D71" s="9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</row>
    <row r="72" spans="1:101" ht="16.5" customHeight="1">
      <c r="A72" s="34" t="s">
        <v>55</v>
      </c>
      <c r="B72" s="1"/>
      <c r="C72" s="11"/>
      <c r="D72" s="9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</row>
    <row r="73" spans="1:101" ht="16.5" customHeight="1">
      <c r="A73" s="35" t="s">
        <v>59</v>
      </c>
      <c r="B73" s="1" t="s">
        <v>31</v>
      </c>
      <c r="C73" s="11" t="s">
        <v>12</v>
      </c>
      <c r="D73" s="25">
        <v>500000000</v>
      </c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</row>
    <row r="74" spans="1:101" ht="18" customHeight="1">
      <c r="A74" s="35" t="s">
        <v>32</v>
      </c>
      <c r="B74" s="1"/>
      <c r="C74" s="11"/>
      <c r="D74" s="25">
        <f>SUM(D52:D73)</f>
        <v>20631100000</v>
      </c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</row>
    <row r="75" spans="1:101" ht="18" customHeight="1">
      <c r="A75" s="35" t="s">
        <v>33</v>
      </c>
      <c r="B75" s="1"/>
      <c r="C75" s="11" t="s">
        <v>6</v>
      </c>
      <c r="D75" s="10">
        <v>8879865733.47</v>
      </c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</row>
    <row r="76" spans="1:101" ht="16.5" customHeight="1" thickBot="1">
      <c r="A76" s="36" t="s">
        <v>34</v>
      </c>
      <c r="B76" s="6"/>
      <c r="C76" s="12"/>
      <c r="D76" s="51">
        <f>SUM(D74:D75)</f>
        <v>29510965733.47</v>
      </c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</row>
    <row r="77" spans="1:101" ht="16.5" customHeight="1" thickTop="1">
      <c r="A77" s="30"/>
      <c r="C77" s="31"/>
      <c r="D77" s="32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</row>
    <row r="78" spans="1:101" ht="16.5" customHeight="1">
      <c r="A78" s="30"/>
      <c r="C78" s="31"/>
      <c r="D78" s="32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</row>
    <row r="79" spans="2:101" ht="12.75">
      <c r="B79" s="5"/>
      <c r="C79" s="5"/>
      <c r="D79" s="8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</row>
    <row r="80" spans="1:101" ht="12.75">
      <c r="A80" s="18" t="s">
        <v>35</v>
      </c>
      <c r="B80" s="5"/>
      <c r="C80" s="5"/>
      <c r="D80" s="8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</row>
    <row r="81" spans="1:101" ht="15" customHeight="1">
      <c r="A81" s="18" t="s">
        <v>36</v>
      </c>
      <c r="B81" s="5"/>
      <c r="C81" s="5"/>
      <c r="D81" s="8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</row>
    <row r="82" spans="1:101" ht="13.5" customHeight="1">
      <c r="A82" s="18" t="s">
        <v>90</v>
      </c>
      <c r="B82" s="5"/>
      <c r="C82" s="5"/>
      <c r="D82" s="8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</row>
    <row r="83" spans="1:101" ht="15" customHeight="1">
      <c r="A83" s="18" t="s">
        <v>91</v>
      </c>
      <c r="B83" s="5"/>
      <c r="C83" s="5"/>
      <c r="D83" s="8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</row>
    <row r="84" spans="1:101" ht="15" customHeight="1" hidden="1">
      <c r="A84" s="18" t="s">
        <v>43</v>
      </c>
      <c r="B84" s="5"/>
      <c r="C84" s="5"/>
      <c r="D84" s="8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</row>
    <row r="85" spans="1:101" ht="15" customHeight="1" hidden="1">
      <c r="A85" s="18" t="s">
        <v>47</v>
      </c>
      <c r="B85" s="5"/>
      <c r="C85" s="5"/>
      <c r="D85" s="8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</row>
    <row r="86" spans="1:101" ht="15" customHeight="1">
      <c r="A86" s="18" t="s">
        <v>92</v>
      </c>
      <c r="B86" s="5"/>
      <c r="C86" s="5"/>
      <c r="D86" s="8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</row>
    <row r="87" spans="1:101" ht="12.75">
      <c r="A87" s="24" t="s">
        <v>93</v>
      </c>
      <c r="B87" s="5"/>
      <c r="C87" s="5"/>
      <c r="D87" s="8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</row>
    <row r="88" spans="1:101" ht="12.75">
      <c r="A88" s="28" t="s">
        <v>94</v>
      </c>
      <c r="B88" s="5"/>
      <c r="C88" s="5"/>
      <c r="D88" s="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</row>
    <row r="89" spans="1:256" ht="12.75">
      <c r="A89" s="24" t="s">
        <v>95</v>
      </c>
      <c r="B89" s="59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  <c r="FJ89" s="24"/>
      <c r="FK89" s="24"/>
      <c r="FL89" s="24"/>
      <c r="FM89" s="24"/>
      <c r="FN89" s="24"/>
      <c r="FO89" s="24"/>
      <c r="FP89" s="24"/>
      <c r="FQ89" s="24"/>
      <c r="FR89" s="24"/>
      <c r="FS89" s="24"/>
      <c r="FT89" s="24"/>
      <c r="FU89" s="24"/>
      <c r="FV89" s="24"/>
      <c r="FW89" s="24"/>
      <c r="FX89" s="24"/>
      <c r="FY89" s="24"/>
      <c r="FZ89" s="24"/>
      <c r="GA89" s="24"/>
      <c r="GB89" s="24"/>
      <c r="GC89" s="24"/>
      <c r="GD89" s="24"/>
      <c r="GE89" s="24"/>
      <c r="GF89" s="24"/>
      <c r="GG89" s="24"/>
      <c r="GH89" s="24"/>
      <c r="GI89" s="24"/>
      <c r="GJ89" s="24"/>
      <c r="GK89" s="24"/>
      <c r="GL89" s="24"/>
      <c r="GM89" s="24"/>
      <c r="GN89" s="24"/>
      <c r="GO89" s="24"/>
      <c r="GP89" s="24"/>
      <c r="GQ89" s="24"/>
      <c r="GR89" s="24"/>
      <c r="GS89" s="24"/>
      <c r="GT89" s="24"/>
      <c r="GU89" s="24"/>
      <c r="GV89" s="24"/>
      <c r="GW89" s="24"/>
      <c r="GX89" s="24"/>
      <c r="GY89" s="24"/>
      <c r="GZ89" s="24"/>
      <c r="HA89" s="24"/>
      <c r="HB89" s="24"/>
      <c r="HC89" s="24"/>
      <c r="HD89" s="24"/>
      <c r="HE89" s="24"/>
      <c r="HF89" s="24"/>
      <c r="HG89" s="24"/>
      <c r="HH89" s="24"/>
      <c r="HI89" s="24"/>
      <c r="HJ89" s="24"/>
      <c r="HK89" s="24"/>
      <c r="HL89" s="24"/>
      <c r="HM89" s="24"/>
      <c r="HN89" s="24"/>
      <c r="HO89" s="24"/>
      <c r="HP89" s="24"/>
      <c r="HQ89" s="24"/>
      <c r="HR89" s="24"/>
      <c r="HS89" s="24"/>
      <c r="HT89" s="24"/>
      <c r="HU89" s="24"/>
      <c r="HV89" s="24"/>
      <c r="HW89" s="24"/>
      <c r="HX89" s="24"/>
      <c r="HY89" s="24"/>
      <c r="HZ89" s="24"/>
      <c r="IA89" s="24"/>
      <c r="IB89" s="24"/>
      <c r="IC89" s="24"/>
      <c r="ID89" s="24"/>
      <c r="IE89" s="24"/>
      <c r="IF89" s="24"/>
      <c r="IG89" s="24"/>
      <c r="IH89" s="24"/>
      <c r="II89" s="24"/>
      <c r="IJ89" s="24"/>
      <c r="IK89" s="24"/>
      <c r="IL89" s="24"/>
      <c r="IM89" s="24"/>
      <c r="IN89" s="24"/>
      <c r="IO89" s="24"/>
      <c r="IP89" s="24"/>
      <c r="IQ89" s="24"/>
      <c r="IR89" s="24"/>
      <c r="IS89" s="24"/>
      <c r="IT89" s="24"/>
      <c r="IU89" s="24"/>
      <c r="IV89" s="24"/>
    </row>
    <row r="90" spans="1:256" ht="12.75">
      <c r="A90" s="24"/>
      <c r="B90" s="59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  <c r="FJ90" s="24"/>
      <c r="FK90" s="24"/>
      <c r="FL90" s="24"/>
      <c r="FM90" s="24"/>
      <c r="FN90" s="24"/>
      <c r="FO90" s="24"/>
      <c r="FP90" s="24"/>
      <c r="FQ90" s="24"/>
      <c r="FR90" s="24"/>
      <c r="FS90" s="24"/>
      <c r="FT90" s="24"/>
      <c r="FU90" s="24"/>
      <c r="FV90" s="24"/>
      <c r="FW90" s="24"/>
      <c r="FX90" s="24"/>
      <c r="FY90" s="24"/>
      <c r="FZ90" s="24"/>
      <c r="GA90" s="24"/>
      <c r="GB90" s="24"/>
      <c r="GC90" s="24"/>
      <c r="GD90" s="24"/>
      <c r="GE90" s="24"/>
      <c r="GF90" s="24"/>
      <c r="GG90" s="24"/>
      <c r="GH90" s="24"/>
      <c r="GI90" s="24"/>
      <c r="GJ90" s="24"/>
      <c r="GK90" s="24"/>
      <c r="GL90" s="24"/>
      <c r="GM90" s="24"/>
      <c r="GN90" s="24"/>
      <c r="GO90" s="24"/>
      <c r="GP90" s="24"/>
      <c r="GQ90" s="24"/>
      <c r="GR90" s="24"/>
      <c r="GS90" s="24"/>
      <c r="GT90" s="24"/>
      <c r="GU90" s="24"/>
      <c r="GV90" s="24"/>
      <c r="GW90" s="24"/>
      <c r="GX90" s="24"/>
      <c r="GY90" s="24"/>
      <c r="GZ90" s="24"/>
      <c r="HA90" s="24"/>
      <c r="HB90" s="24"/>
      <c r="HC90" s="24"/>
      <c r="HD90" s="24"/>
      <c r="HE90" s="24"/>
      <c r="HF90" s="24"/>
      <c r="HG90" s="24"/>
      <c r="HH90" s="24"/>
      <c r="HI90" s="24"/>
      <c r="HJ90" s="24"/>
      <c r="HK90" s="24"/>
      <c r="HL90" s="24"/>
      <c r="HM90" s="24"/>
      <c r="HN90" s="24"/>
      <c r="HO90" s="24"/>
      <c r="HP90" s="24"/>
      <c r="HQ90" s="24"/>
      <c r="HR90" s="24"/>
      <c r="HS90" s="24"/>
      <c r="HT90" s="24"/>
      <c r="HU90" s="24"/>
      <c r="HV90" s="24"/>
      <c r="HW90" s="24"/>
      <c r="HX90" s="24"/>
      <c r="HY90" s="24"/>
      <c r="HZ90" s="24"/>
      <c r="IA90" s="24"/>
      <c r="IB90" s="24"/>
      <c r="IC90" s="24"/>
      <c r="ID90" s="24"/>
      <c r="IE90" s="24"/>
      <c r="IF90" s="24"/>
      <c r="IG90" s="24"/>
      <c r="IH90" s="24"/>
      <c r="II90" s="24"/>
      <c r="IJ90" s="24"/>
      <c r="IK90" s="24"/>
      <c r="IL90" s="24"/>
      <c r="IM90" s="24"/>
      <c r="IN90" s="24"/>
      <c r="IO90" s="24"/>
      <c r="IP90" s="24"/>
      <c r="IQ90" s="24"/>
      <c r="IR90" s="24"/>
      <c r="IS90" s="24"/>
      <c r="IT90" s="24"/>
      <c r="IU90" s="24"/>
      <c r="IV90" s="24"/>
    </row>
    <row r="91" spans="1:256" ht="12.75">
      <c r="A91" s="24"/>
      <c r="B91" s="59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  <c r="FJ91" s="24"/>
      <c r="FK91" s="24"/>
      <c r="FL91" s="24"/>
      <c r="FM91" s="24"/>
      <c r="FN91" s="24"/>
      <c r="FO91" s="24"/>
      <c r="FP91" s="24"/>
      <c r="FQ91" s="24"/>
      <c r="FR91" s="24"/>
      <c r="FS91" s="24"/>
      <c r="FT91" s="24"/>
      <c r="FU91" s="24"/>
      <c r="FV91" s="24"/>
      <c r="FW91" s="24"/>
      <c r="FX91" s="24"/>
      <c r="FY91" s="24"/>
      <c r="FZ91" s="24"/>
      <c r="GA91" s="24"/>
      <c r="GB91" s="24"/>
      <c r="GC91" s="24"/>
      <c r="GD91" s="24"/>
      <c r="GE91" s="24"/>
      <c r="GF91" s="24"/>
      <c r="GG91" s="24"/>
      <c r="GH91" s="24"/>
      <c r="GI91" s="24"/>
      <c r="GJ91" s="24"/>
      <c r="GK91" s="24"/>
      <c r="GL91" s="24"/>
      <c r="GM91" s="24"/>
      <c r="GN91" s="24"/>
      <c r="GO91" s="24"/>
      <c r="GP91" s="24"/>
      <c r="GQ91" s="24"/>
      <c r="GR91" s="24"/>
      <c r="GS91" s="24"/>
      <c r="GT91" s="24"/>
      <c r="GU91" s="24"/>
      <c r="GV91" s="24"/>
      <c r="GW91" s="24"/>
      <c r="GX91" s="24"/>
      <c r="GY91" s="24"/>
      <c r="GZ91" s="24"/>
      <c r="HA91" s="24"/>
      <c r="HB91" s="24"/>
      <c r="HC91" s="24"/>
      <c r="HD91" s="24"/>
      <c r="HE91" s="24"/>
      <c r="HF91" s="24"/>
      <c r="HG91" s="24"/>
      <c r="HH91" s="24"/>
      <c r="HI91" s="24"/>
      <c r="HJ91" s="24"/>
      <c r="HK91" s="24"/>
      <c r="HL91" s="24"/>
      <c r="HM91" s="24"/>
      <c r="HN91" s="24"/>
      <c r="HO91" s="24"/>
      <c r="HP91" s="24"/>
      <c r="HQ91" s="24"/>
      <c r="HR91" s="24"/>
      <c r="HS91" s="24"/>
      <c r="HT91" s="24"/>
      <c r="HU91" s="24"/>
      <c r="HV91" s="24"/>
      <c r="HW91" s="24"/>
      <c r="HX91" s="24"/>
      <c r="HY91" s="24"/>
      <c r="HZ91" s="24"/>
      <c r="IA91" s="24"/>
      <c r="IB91" s="24"/>
      <c r="IC91" s="24"/>
      <c r="ID91" s="24"/>
      <c r="IE91" s="24"/>
      <c r="IF91" s="24"/>
      <c r="IG91" s="24"/>
      <c r="IH91" s="24"/>
      <c r="II91" s="24"/>
      <c r="IJ91" s="24"/>
      <c r="IK91" s="24"/>
      <c r="IL91" s="24"/>
      <c r="IM91" s="24"/>
      <c r="IN91" s="24"/>
      <c r="IO91" s="24"/>
      <c r="IP91" s="24"/>
      <c r="IQ91" s="24"/>
      <c r="IR91" s="24"/>
      <c r="IS91" s="24"/>
      <c r="IT91" s="24"/>
      <c r="IU91" s="24"/>
      <c r="IV91" s="24"/>
    </row>
    <row r="92" spans="1:101" ht="12.75">
      <c r="A92" s="22" t="s">
        <v>98</v>
      </c>
      <c r="B92" s="5"/>
      <c r="C92" s="5"/>
      <c r="D92" s="60" t="s">
        <v>42</v>
      </c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</row>
    <row r="93" spans="1:101" ht="12.75">
      <c r="A93" s="29"/>
      <c r="B93" s="5"/>
      <c r="C93" s="26" t="s">
        <v>6</v>
      </c>
      <c r="D93" s="61" t="s">
        <v>48</v>
      </c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</row>
    <row r="94" spans="2:101" ht="12.75">
      <c r="B94" s="5"/>
      <c r="C94" s="5"/>
      <c r="D94" s="8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</row>
    <row r="95" spans="2:101" ht="12.75">
      <c r="B95" s="5"/>
      <c r="C95" s="5"/>
      <c r="D95" s="8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</row>
    <row r="96" spans="2:101" ht="12.75">
      <c r="B96" s="5"/>
      <c r="C96" s="5"/>
      <c r="D96" s="8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</row>
    <row r="97" spans="2:101" ht="12.75">
      <c r="B97" s="5"/>
      <c r="C97" s="5"/>
      <c r="D97" s="8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</row>
    <row r="98" spans="5:101" ht="12.75"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</row>
    <row r="99" spans="5:101" ht="12.75"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</row>
    <row r="100" spans="5:101" ht="12.75"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</row>
    <row r="101" spans="5:101" ht="12.75"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</row>
    <row r="102" spans="5:101" ht="12.75"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</row>
    <row r="103" spans="5:101" ht="12.75"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</row>
    <row r="104" spans="5:101" ht="12.75"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</row>
    <row r="105" spans="5:101" ht="12.75"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</row>
    <row r="106" spans="5:101" ht="12.75"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</row>
    <row r="107" spans="5:101" ht="12.75"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</row>
    <row r="108" spans="5:101" ht="12.75"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</row>
    <row r="109" spans="1:101" ht="12.75">
      <c r="A109" s="23"/>
      <c r="D109" s="23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</row>
    <row r="110" spans="4:101" ht="12.75">
      <c r="D110" s="23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</row>
    <row r="111" spans="5:101" ht="12.75"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</row>
    <row r="112" spans="5:101" ht="12.75"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</row>
    <row r="113" spans="5:101" ht="12.75"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</row>
    <row r="114" spans="5:101" ht="12.75"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</row>
    <row r="115" spans="5:101" ht="12.75"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</row>
    <row r="116" spans="5:101" ht="12.75"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</row>
    <row r="117" spans="5:101" ht="12.75"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</row>
    <row r="118" spans="5:101" ht="12.75"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</row>
    <row r="119" spans="5:101" ht="12.75"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</row>
    <row r="120" spans="5:101" ht="12.75"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</row>
    <row r="121" spans="5:101" ht="12.75"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</row>
    <row r="122" spans="5:101" ht="12.75"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</row>
    <row r="123" spans="1:101" ht="12.75">
      <c r="A123" s="23"/>
      <c r="D123" s="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</row>
    <row r="124" spans="5:101" ht="12.75"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</row>
    <row r="125" spans="5:101" ht="12.75"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</row>
    <row r="126" spans="5:101" ht="12.75"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</row>
    <row r="127" spans="5:101" ht="12.75"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</row>
    <row r="128" spans="5:101" ht="12.75"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</row>
    <row r="129" spans="5:101" ht="12.75"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</row>
    <row r="130" spans="5:101" ht="12.75"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</row>
    <row r="131" spans="5:101" ht="12.75"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</row>
    <row r="132" spans="5:101" ht="12.75"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</row>
    <row r="133" spans="1:101" ht="12.75">
      <c r="A133" s="23"/>
      <c r="D133" s="2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</row>
    <row r="134" spans="4:101" ht="12.75">
      <c r="D134" s="23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</row>
    <row r="135" spans="5:101" ht="12.75"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</row>
    <row r="136" spans="5:101" ht="12.75"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</row>
    <row r="137" spans="5:101" ht="12.75"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</row>
    <row r="138" spans="5:101" ht="12.75"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</row>
    <row r="139" spans="5:101" ht="12.75"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</row>
    <row r="140" spans="5:101" ht="12.75"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</row>
    <row r="141" spans="5:101" ht="12.75"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</row>
    <row r="142" spans="1:101" ht="12.75">
      <c r="A142" s="23"/>
      <c r="D142" s="23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</row>
    <row r="143" spans="4:101" ht="12.75">
      <c r="D143" s="2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</row>
    <row r="144" spans="5:101" ht="12.75"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</row>
    <row r="145" spans="5:101" ht="12.75"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</row>
    <row r="146" spans="5:101" ht="12.75"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</row>
    <row r="147" spans="1:101" ht="12.75">
      <c r="A147" s="23"/>
      <c r="D147" s="23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</row>
    <row r="148" spans="5:101" ht="12.75"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</row>
    <row r="149" spans="5:101" ht="12.75"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</row>
    <row r="150" spans="5:101" ht="12.75"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</row>
    <row r="151" spans="1:101" ht="12.75">
      <c r="A151" s="23"/>
      <c r="D151" s="23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</row>
    <row r="152" spans="5:101" ht="12.75"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</row>
    <row r="153" spans="5:101" ht="12.75"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</row>
    <row r="154" spans="5:101" ht="12.75"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</row>
    <row r="155" spans="5:101" ht="12.7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</row>
    <row r="156" spans="1:101" ht="12.75">
      <c r="A156" s="23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</row>
    <row r="157" spans="4:101" ht="12.75">
      <c r="D157" s="23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</row>
    <row r="158" spans="5:101" ht="12.7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</row>
    <row r="159" spans="5:101" ht="12.7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</row>
    <row r="160" spans="5:101" ht="12.7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</row>
    <row r="161" spans="5:101" ht="12.7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</row>
    <row r="162" spans="1:101" ht="12.75">
      <c r="A162" s="23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</row>
    <row r="163" spans="4:101" ht="12.75">
      <c r="D163" s="2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</row>
    <row r="164" spans="4:101" ht="12.75">
      <c r="D164" s="23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</row>
    <row r="165" spans="5:101" ht="12.7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</row>
    <row r="166" spans="5:101" ht="12.7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</row>
    <row r="167" spans="5:101" ht="12.7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</row>
    <row r="168" spans="1:101" ht="12.75">
      <c r="A168" s="23"/>
      <c r="D168" s="23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</row>
    <row r="169" spans="5:101" ht="12.7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</row>
    <row r="170" spans="5:101" ht="12.7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</row>
    <row r="171" spans="5:101" ht="12.7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</row>
    <row r="172" spans="1:101" ht="12.75">
      <c r="A172" s="23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</row>
    <row r="173" spans="4:101" ht="12.75">
      <c r="D173" s="2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</row>
    <row r="174" spans="5:101" ht="12.7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</row>
    <row r="175" spans="5:101" ht="12.7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</row>
    <row r="176" spans="5:101" ht="12.7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</row>
    <row r="177" spans="5:101" ht="12.7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</row>
    <row r="179" ht="12.75">
      <c r="A179" s="23"/>
    </row>
  </sheetData>
  <mergeCells count="1">
    <mergeCell ref="A2:D2"/>
  </mergeCells>
  <printOptions horizontalCentered="1"/>
  <pageMargins left="0.3937007874015748" right="0.3937007874015748" top="0.5118110236220472" bottom="0.1968503937007874" header="0.5118110236220472" footer="0.3937007874015748"/>
  <pageSetup firstPageNumber="172" useFirstPageNumber="1" horizontalDpi="300" verticalDpi="300" orientation="portrait" paperSize="9" r:id="rId1"/>
  <headerFooter alignWithMargins="0">
    <oddFooter>&amp;C&amp;P</oddFooter>
  </headerFooter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Treasury</dc:creator>
  <cp:keywords/>
  <dc:description/>
  <cp:lastModifiedBy>.</cp:lastModifiedBy>
  <cp:lastPrinted>2006-01-06T11:19:58Z</cp:lastPrinted>
  <dcterms:created xsi:type="dcterms:W3CDTF">1996-10-29T09:00:54Z</dcterms:created>
  <dcterms:modified xsi:type="dcterms:W3CDTF">2005-09-02T10:03:55Z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34700.0000000000</vt:lpwstr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display_urn:schemas-microsoft-com:office:office#Editor">
    <vt:lpwstr>GOM\administrator</vt:lpwstr>
  </property>
  <property fmtid="{D5CDD505-2E9C-101B-9397-08002B2CF9AE}" pid="11" name="display_urn:schemas-microsoft-com:office:office#Author">
    <vt:lpwstr>GOM\administrator</vt:lpwstr>
  </property>
</Properties>
</file>