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counts 2023\Circular Closing of Accounts\"/>
    </mc:Choice>
  </mc:AlternateContent>
  <xr:revisionPtr revIDLastSave="0" documentId="13_ncr:1_{0E526C35-B706-4988-876C-F94B8A625C45}" xr6:coauthVersionLast="36" xr6:coauthVersionMax="36" xr10:uidLastSave="{00000000-0000-0000-0000-000000000000}"/>
  <bookViews>
    <workbookView xWindow="0" yWindow="0" windowWidth="20490" windowHeight="6405" xr2:uid="{940834A5-19A1-4A43-BDA8-BD4737EBA8F6}"/>
  </bookViews>
  <sheets>
    <sheet name="NCA held for Sale" sheetId="1" r:id="rId1"/>
  </sheets>
  <definedNames>
    <definedName name="_xlnm.Print_Area" localSheetId="0">'NCA held for Sale'!$A$1:$J$36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F10" i="1" l="1"/>
  <c r="F11" i="1"/>
  <c r="F13" i="1"/>
  <c r="F14" i="1"/>
  <c r="A1" i="1"/>
</calcChain>
</file>

<file path=xl/sharedStrings.xml><?xml version="1.0" encoding="utf-8"?>
<sst xmlns="http://schemas.openxmlformats.org/spreadsheetml/2006/main" count="36" uniqueCount="35">
  <si>
    <t>Rs</t>
  </si>
  <si>
    <t>Date classified as held for sale</t>
  </si>
  <si>
    <t xml:space="preserve">N1: </t>
  </si>
  <si>
    <t>Ships/Vessels</t>
  </si>
  <si>
    <t>Aircraft/Helicopters</t>
  </si>
  <si>
    <t>Other Vehicles</t>
  </si>
  <si>
    <t>Medical Equipment</t>
  </si>
  <si>
    <t>Office Equipment</t>
  </si>
  <si>
    <t>Other Machinery</t>
  </si>
  <si>
    <t>Intangible Assets</t>
  </si>
  <si>
    <t>Useful Lives of Asset Category (Years)</t>
  </si>
  <si>
    <t>Asset Category</t>
  </si>
  <si>
    <t>Years</t>
  </si>
  <si>
    <t xml:space="preserve">Description of Non-Current Asset </t>
  </si>
  <si>
    <t xml:space="preserve">Cost of asset 
</t>
  </si>
  <si>
    <t>Total</t>
  </si>
  <si>
    <t>Useful Lives of Asset Category (Years)  
(N1)</t>
  </si>
  <si>
    <t xml:space="preserve">Ministries/Departments shall classify a non-current asset as held for sale if the following criteria are met: </t>
  </si>
  <si>
    <t>6) There is no intention to change the decision regarding the sale of the asset.</t>
  </si>
  <si>
    <t>Financial Year placed in service</t>
  </si>
  <si>
    <t xml:space="preserve">Estimated market value
</t>
  </si>
  <si>
    <t xml:space="preserve">RETURNS OF NON-CURRENT ASSETS HELD FOR SALE </t>
  </si>
  <si>
    <t>Asset Category as per Government Policies
(N1)</t>
  </si>
  <si>
    <t>1) The market value of the asset can be estimated;</t>
  </si>
  <si>
    <t>2) The asset must be available for immediate sale;</t>
  </si>
  <si>
    <t>4) The intention to appoint an auctioneer for the sale of the asset;</t>
  </si>
  <si>
    <t xml:space="preserve">All Non-current assets that have been disposed during the FY 2022-2023 should be recorded in Annex VI - Returns of Non-Financial Assets. </t>
  </si>
  <si>
    <r>
      <t xml:space="preserve">If the above conditions are not met, a </t>
    </r>
    <r>
      <rPr>
        <b/>
        <u/>
        <sz val="11"/>
        <color theme="1"/>
        <rFont val="Times New Roman"/>
        <family val="1"/>
      </rPr>
      <t xml:space="preserve">Nil Return </t>
    </r>
    <r>
      <rPr>
        <sz val="11"/>
        <color theme="1"/>
        <rFont val="Times New Roman"/>
        <family val="1"/>
      </rPr>
      <t>should be submitted.</t>
    </r>
  </si>
  <si>
    <t>Annex IX</t>
  </si>
  <si>
    <t>Ministry/Department:</t>
  </si>
  <si>
    <t>Economic 
Classification    
(8-digits)</t>
  </si>
  <si>
    <t>Vote/Sub-head as per Budget 2022-2023</t>
  </si>
  <si>
    <t>SN</t>
  </si>
  <si>
    <t>3) Management has initiated and committed  to sell the asset within 1 year from the date of its decision to classify the asset as held for sale;</t>
  </si>
  <si>
    <t>5) The proceeds from the sale is expected to be received within 1 year from the date of its decision to classify the asset as held for sale;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</si>
</sst>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5E397AEC-67C7-4952-8C3B-BED6B4CDF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E475-4881-4159-A79E-EB741178EB54}">
  <sheetPr>
    <pageSetUpPr fitToPage="1"/>
  </sheetPr>
  <dimension ref="A1:L36"/>
  <sheetViews>
    <sheetView showGridLines="0" tabSelected="1" view="pageBreakPreview" zoomScaleNormal="100" zoomScaleSheetLayoutView="100" workbookViewId="0">
      <selection activeCell="D10" sqref="D10"/>
    </sheetView>
  </sheetViews>
  <sheetFormatPr defaultRowHeight="15" outlineLevelCol="1" x14ac:dyDescent="0.25"/>
  <cols>
    <col min="1" max="1" width="5.140625" style="3" customWidth="1"/>
    <col min="2" max="2" width="16.85546875" style="3" customWidth="1"/>
    <col min="3" max="3" width="14" style="3" bestFit="1" customWidth="1"/>
    <col min="4" max="4" width="20.140625" style="3" customWidth="1"/>
    <col min="5" max="5" width="19.85546875" style="3" customWidth="1"/>
    <col min="6" max="6" width="15.7109375" style="3" customWidth="1"/>
    <col min="7" max="7" width="18" style="3" customWidth="1" outlineLevel="1"/>
    <col min="8" max="15" width="15.7109375" style="3" customWidth="1"/>
    <col min="16" max="16" width="27.140625" style="3" customWidth="1"/>
    <col min="17" max="16384" width="9.140625" style="3"/>
  </cols>
  <sheetData>
    <row r="1" spans="1:12" ht="18.75" x14ac:dyDescent="0.3">
      <c r="A1" s="3" t="str">
        <f>_xlfn.IFNA(VLOOKUP(E9,$B$20:$C$26,2,FALSE)," " )</f>
        <v xml:space="preserve"> </v>
      </c>
      <c r="J1" s="16" t="s">
        <v>28</v>
      </c>
    </row>
    <row r="2" spans="1:12" s="1" customFormat="1" ht="18.75" x14ac:dyDescent="0.3">
      <c r="A2" s="19" t="s">
        <v>21</v>
      </c>
      <c r="B2" s="19"/>
      <c r="C2" s="19"/>
      <c r="D2" s="19"/>
      <c r="E2" s="19"/>
      <c r="F2" s="19"/>
      <c r="G2" s="19"/>
      <c r="H2" s="19"/>
      <c r="I2" s="19"/>
      <c r="L2" s="2"/>
    </row>
    <row r="3" spans="1:12" s="1" customFormat="1" ht="18.75" x14ac:dyDescent="0.3">
      <c r="A3" s="17"/>
      <c r="B3" s="17"/>
      <c r="C3" s="17"/>
      <c r="D3" s="17"/>
      <c r="E3" s="17"/>
      <c r="F3" s="17"/>
      <c r="G3" s="17"/>
      <c r="H3" s="17"/>
      <c r="I3" s="17"/>
      <c r="L3" s="2"/>
    </row>
    <row r="4" spans="1:12" s="1" customFormat="1" ht="18.75" x14ac:dyDescent="0.3">
      <c r="A4" s="18" t="s">
        <v>29</v>
      </c>
      <c r="B4" s="17"/>
      <c r="C4" s="17"/>
      <c r="D4" s="17"/>
      <c r="E4" s="17"/>
      <c r="F4" s="17"/>
      <c r="G4" s="17"/>
      <c r="H4" s="17"/>
      <c r="I4" s="17"/>
      <c r="L4" s="2"/>
    </row>
    <row r="5" spans="1:12" x14ac:dyDescent="0.25">
      <c r="F5" s="4"/>
    </row>
    <row r="6" spans="1:12" s="1" customFormat="1" ht="28.9" customHeight="1" x14ac:dyDescent="0.2">
      <c r="A6" s="20" t="s">
        <v>32</v>
      </c>
      <c r="B6" s="21" t="s">
        <v>31</v>
      </c>
      <c r="C6" s="21" t="s">
        <v>30</v>
      </c>
      <c r="D6" s="23" t="s">
        <v>13</v>
      </c>
      <c r="E6" s="23" t="s">
        <v>22</v>
      </c>
      <c r="F6" s="23" t="s">
        <v>16</v>
      </c>
      <c r="G6" s="23" t="s">
        <v>19</v>
      </c>
      <c r="H6" s="23" t="s">
        <v>14</v>
      </c>
      <c r="I6" s="23" t="s">
        <v>1</v>
      </c>
      <c r="J6" s="23" t="s">
        <v>20</v>
      </c>
    </row>
    <row r="7" spans="1:12" s="1" customFormat="1" ht="31.5" customHeight="1" x14ac:dyDescent="0.2">
      <c r="A7" s="20"/>
      <c r="B7" s="22"/>
      <c r="C7" s="22"/>
      <c r="D7" s="23"/>
      <c r="E7" s="23"/>
      <c r="F7" s="23"/>
      <c r="G7" s="23"/>
      <c r="H7" s="23"/>
      <c r="I7" s="23"/>
      <c r="J7" s="23"/>
    </row>
    <row r="8" spans="1:12" s="1" customFormat="1" ht="14.25" x14ac:dyDescent="0.2">
      <c r="A8" s="11"/>
      <c r="B8" s="15"/>
      <c r="C8" s="12"/>
      <c r="D8" s="12"/>
      <c r="E8" s="12"/>
      <c r="F8" s="12"/>
      <c r="G8" s="12"/>
      <c r="H8" s="12" t="s">
        <v>0</v>
      </c>
      <c r="I8" s="12"/>
      <c r="J8" s="12" t="s">
        <v>0</v>
      </c>
    </row>
    <row r="9" spans="1:12" s="1" customFormat="1" ht="14.25" x14ac:dyDescent="0.2">
      <c r="A9" s="11"/>
      <c r="B9" s="15"/>
      <c r="C9" s="12"/>
      <c r="D9" s="12"/>
      <c r="E9" s="12"/>
      <c r="G9" s="13"/>
      <c r="H9" s="12"/>
      <c r="I9" s="13"/>
      <c r="J9" s="6"/>
    </row>
    <row r="10" spans="1:12" s="1" customFormat="1" ht="14.25" x14ac:dyDescent="0.2">
      <c r="A10" s="11"/>
      <c r="B10" s="15"/>
      <c r="C10" s="12"/>
      <c r="D10" s="12"/>
      <c r="E10" s="12"/>
      <c r="F10" s="12" t="str">
        <f>_xlfn.IFNA(VLOOKUP(E10,$B$20:$C$26,2,FALSE)," " )</f>
        <v xml:space="preserve"> </v>
      </c>
      <c r="G10" s="13"/>
      <c r="H10" s="12"/>
      <c r="I10" s="12"/>
      <c r="J10" s="6"/>
    </row>
    <row r="11" spans="1:12" s="1" customFormat="1" ht="14.25" x14ac:dyDescent="0.2">
      <c r="A11" s="11"/>
      <c r="B11" s="15"/>
      <c r="C11" s="12"/>
      <c r="D11" s="12"/>
      <c r="E11" s="12"/>
      <c r="F11" s="12" t="str">
        <f>_xlfn.IFNA(VLOOKUP(E11,$B$20:$C$26,2,FALSE)," " )</f>
        <v xml:space="preserve"> </v>
      </c>
      <c r="G11" s="13"/>
      <c r="H11" s="12"/>
      <c r="I11" s="12"/>
      <c r="J11" s="7"/>
    </row>
    <row r="12" spans="1:12" s="1" customFormat="1" ht="14.25" x14ac:dyDescent="0.2">
      <c r="A12" s="11"/>
      <c r="B12" s="15"/>
      <c r="C12" s="12"/>
      <c r="D12" s="12"/>
      <c r="E12" s="12"/>
      <c r="F12" s="12"/>
      <c r="G12" s="13"/>
      <c r="H12" s="12"/>
      <c r="I12" s="12"/>
      <c r="J12" s="7"/>
    </row>
    <row r="13" spans="1:12" x14ac:dyDescent="0.25">
      <c r="A13" s="8"/>
      <c r="B13" s="8"/>
      <c r="C13" s="8"/>
      <c r="D13" s="8"/>
      <c r="E13" s="12"/>
      <c r="F13" s="12" t="str">
        <f>_xlfn.IFNA(VLOOKUP(E13,$B$20:$C$26,2,FALSE)," " )</f>
        <v xml:space="preserve"> </v>
      </c>
      <c r="G13" s="8"/>
      <c r="H13" s="7"/>
      <c r="I13" s="7"/>
      <c r="J13" s="7"/>
    </row>
    <row r="14" spans="1:12" ht="15.75" thickBot="1" x14ac:dyDescent="0.3">
      <c r="A14" s="8"/>
      <c r="B14" s="8"/>
      <c r="C14" s="8"/>
      <c r="D14" s="7" t="s">
        <v>15</v>
      </c>
      <c r="E14" s="5"/>
      <c r="F14" s="5" t="str">
        <f>_xlfn.IFNA(VLOOKUP(E14,$B$20:$C$26,2,FALSE)," " )</f>
        <v xml:space="preserve"> </v>
      </c>
      <c r="G14" s="8"/>
      <c r="H14" s="9">
        <f>SUM(H9:H13)</f>
        <v>0</v>
      </c>
      <c r="I14" s="8"/>
      <c r="J14" s="9">
        <f>SUM(J9:J13)</f>
        <v>0</v>
      </c>
    </row>
    <row r="15" spans="1:12" ht="15.75" thickTop="1" x14ac:dyDescent="0.25"/>
    <row r="16" spans="1:12" ht="15" customHeight="1" x14ac:dyDescent="0.25">
      <c r="A16" s="14" t="s">
        <v>26</v>
      </c>
      <c r="B16" s="14"/>
      <c r="C16" s="14"/>
      <c r="D16" s="14"/>
      <c r="E16" s="14"/>
      <c r="F16" s="14"/>
      <c r="G16" s="14"/>
      <c r="H16" s="14"/>
      <c r="I16" s="14"/>
      <c r="J16" s="14"/>
    </row>
    <row r="18" spans="1:3" x14ac:dyDescent="0.25">
      <c r="A18" s="3" t="s">
        <v>2</v>
      </c>
      <c r="B18" s="3" t="s">
        <v>10</v>
      </c>
    </row>
    <row r="19" spans="1:3" x14ac:dyDescent="0.25">
      <c r="B19" s="3" t="s">
        <v>11</v>
      </c>
      <c r="C19" s="10" t="s">
        <v>12</v>
      </c>
    </row>
    <row r="20" spans="1:3" x14ac:dyDescent="0.25">
      <c r="B20" s="3" t="s">
        <v>3</v>
      </c>
      <c r="C20" s="10">
        <v>25</v>
      </c>
    </row>
    <row r="21" spans="1:3" x14ac:dyDescent="0.25">
      <c r="B21" s="3" t="s">
        <v>4</v>
      </c>
      <c r="C21" s="10">
        <v>20</v>
      </c>
    </row>
    <row r="22" spans="1:3" x14ac:dyDescent="0.25">
      <c r="B22" s="3" t="s">
        <v>5</v>
      </c>
      <c r="C22" s="10">
        <v>8</v>
      </c>
    </row>
    <row r="23" spans="1:3" x14ac:dyDescent="0.25">
      <c r="B23" s="3" t="s">
        <v>6</v>
      </c>
      <c r="C23" s="10">
        <v>10</v>
      </c>
    </row>
    <row r="24" spans="1:3" x14ac:dyDescent="0.25">
      <c r="B24" s="3" t="s">
        <v>7</v>
      </c>
      <c r="C24" s="10">
        <v>5</v>
      </c>
    </row>
    <row r="25" spans="1:3" x14ac:dyDescent="0.25">
      <c r="B25" s="3" t="s">
        <v>8</v>
      </c>
      <c r="C25" s="10">
        <v>10</v>
      </c>
    </row>
    <row r="26" spans="1:3" x14ac:dyDescent="0.25">
      <c r="B26" s="3" t="s">
        <v>9</v>
      </c>
      <c r="C26" s="10">
        <v>8</v>
      </c>
    </row>
    <row r="28" spans="1:3" x14ac:dyDescent="0.25">
      <c r="A28" s="3" t="s">
        <v>17</v>
      </c>
    </row>
    <row r="29" spans="1:3" x14ac:dyDescent="0.25">
      <c r="A29" s="3" t="s">
        <v>23</v>
      </c>
    </row>
    <row r="30" spans="1:3" x14ac:dyDescent="0.25">
      <c r="A30" s="3" t="s">
        <v>24</v>
      </c>
    </row>
    <row r="31" spans="1:3" x14ac:dyDescent="0.25">
      <c r="A31" s="3" t="s">
        <v>33</v>
      </c>
    </row>
    <row r="32" spans="1:3" x14ac:dyDescent="0.25">
      <c r="A32" s="3" t="s">
        <v>25</v>
      </c>
    </row>
    <row r="33" spans="1:1" x14ac:dyDescent="0.25">
      <c r="A33" s="3" t="s">
        <v>34</v>
      </c>
    </row>
    <row r="34" spans="1:1" x14ac:dyDescent="0.25">
      <c r="A34" s="3" t="s">
        <v>18</v>
      </c>
    </row>
    <row r="36" spans="1:1" x14ac:dyDescent="0.25">
      <c r="A36" s="3" t="s">
        <v>27</v>
      </c>
    </row>
  </sheetData>
  <mergeCells count="11">
    <mergeCell ref="J6:J7"/>
    <mergeCell ref="B6:B7"/>
    <mergeCell ref="A2:I2"/>
    <mergeCell ref="A6:A7"/>
    <mergeCell ref="C6:C7"/>
    <mergeCell ref="D6:D7"/>
    <mergeCell ref="E6:E7"/>
    <mergeCell ref="G6:G7"/>
    <mergeCell ref="H6:H7"/>
    <mergeCell ref="I6:I7"/>
    <mergeCell ref="F6:F7"/>
  </mergeCells>
  <dataValidations count="1">
    <dataValidation type="list" allowBlank="1" showInputMessage="1" showErrorMessage="1" sqref="E9:E14" xr:uid="{A946F350-B1AD-4786-A531-0E3E3E4EBEC8}">
      <formula1>$B$20:$B$27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177FE3-D630-4B43-83FB-55C6C35D4895}"/>
</file>

<file path=customXml/itemProps2.xml><?xml version="1.0" encoding="utf-8"?>
<ds:datastoreItem xmlns:ds="http://schemas.openxmlformats.org/officeDocument/2006/customXml" ds:itemID="{FAA61897-0D84-4622-A83E-EC99CC5F4089}"/>
</file>

<file path=customXml/itemProps3.xml><?xml version="1.0" encoding="utf-8"?>
<ds:datastoreItem xmlns:ds="http://schemas.openxmlformats.org/officeDocument/2006/customXml" ds:itemID="{BAAE4163-9324-483B-8BDD-9158A88A2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NCA held for Sale</vt:lpstr>
      <vt:lpstr>'NCA held for Sale'!Print_Area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Nitisha Jeeavoo</dc:creator>
  <cp:lastModifiedBy>Nitisha Jeeavoo</cp:lastModifiedBy>
  <cp:lastPrinted>2023-06-01T10:38:41Z</cp:lastPrinted>
  <dcterms:created xsi:type="dcterms:W3CDTF">2023-05-12T07:09:00Z</dcterms:created>
  <dcterms:modified xsi:type="dcterms:W3CDTF">2023-06-01T10:39:40Z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