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firstSheet="1" activeTab="1"/>
  </bookViews>
  <sheets>
    <sheet name="AAAA" sheetId="1" state="veryHidden" r:id="rId1"/>
    <sheet name="Output 1" sheetId="2" r:id="rId2"/>
  </sheets>
  <definedNames>
    <definedName name="_xlnm.Print_Area" localSheetId="1">'Output 1'!$A$3:$D$63</definedName>
  </definedNames>
  <calcPr fullCalcOnLoad="1"/>
</workbook>
</file>

<file path=xl/sharedStrings.xml><?xml version="1.0" encoding="utf-8"?>
<sst xmlns="http://schemas.openxmlformats.org/spreadsheetml/2006/main" count="38" uniqueCount="35">
  <si>
    <t>_x000C_</t>
  </si>
  <si>
    <t xml:space="preserve">      CAPITAL REVENUE</t>
  </si>
  <si>
    <t xml:space="preserve">      Analysis of total capital revenue by Heads</t>
  </si>
  <si>
    <t>Heads</t>
  </si>
  <si>
    <t>51    Grants</t>
  </si>
  <si>
    <t>52    Loans:-</t>
  </si>
  <si>
    <t>53    Returns from Investments</t>
  </si>
  <si>
    <t>54    Miscellaneous</t>
  </si>
  <si>
    <t xml:space="preserve">      TOTAL - CAPITAL REVENUE</t>
  </si>
  <si>
    <t xml:space="preserve">      CAPITAL EXPENDITURE</t>
  </si>
  <si>
    <t xml:space="preserve">      Analysis of total capital expenditure by Votes</t>
  </si>
  <si>
    <t>Votes</t>
  </si>
  <si>
    <t>30    Loans</t>
  </si>
  <si>
    <t>31    Project Expenditure</t>
  </si>
  <si>
    <t>32    Reserve</t>
  </si>
  <si>
    <t xml:space="preserve">      TOTAL - CAPITAL EXPENDITURE</t>
  </si>
  <si>
    <t xml:space="preserve">      Excess of Expenditure over Revenue</t>
  </si>
  <si>
    <t>REPORT OUTPUT</t>
  </si>
  <si>
    <t>ADVANCED SPREADSHEET-II</t>
  </si>
  <si>
    <t>FORMATTED</t>
  </si>
  <si>
    <t>APPS@PRD</t>
  </si>
  <si>
    <t>Jun-04  2004/06/30  2305  2725  1423  MUR  64    2384      58  1163  N  C    P  -998  SQLGL</t>
  </si>
  <si>
    <t>ESTIMATED</t>
  </si>
  <si>
    <t>ACTUAL</t>
  </si>
  <si>
    <t>STATEMENT C</t>
  </si>
  <si>
    <t>Rs</t>
  </si>
  <si>
    <t xml:space="preserve">        A. Local Sources</t>
  </si>
  <si>
    <t xml:space="preserve">        B. External Sources</t>
  </si>
  <si>
    <t>Total</t>
  </si>
  <si>
    <t>Provisions</t>
  </si>
  <si>
    <t>Actual</t>
  </si>
  <si>
    <t>J. VALAYTHEN</t>
  </si>
  <si>
    <t>Accountant-General</t>
  </si>
  <si>
    <t>Abstract Account of Revenue and Expenditure of the Capital Fund for Financial 2003-2004</t>
  </si>
  <si>
    <t xml:space="preserve">             14 October, 2004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</si>
</sst>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5" borderId="0" xfId="22" applyFont="1" applyFill="1" applyBorder="1" applyAlignment="1">
      <alignment/>
      <protection/>
    </xf>
    <xf numFmtId="0" fontId="7" fillId="5" borderId="0" xfId="22" applyFont="1" applyFill="1" applyBorder="1" applyAlignment="1">
      <alignment horizontal="centerContinuous"/>
      <protection/>
    </xf>
    <xf numFmtId="0" fontId="7" fillId="2" borderId="0" xfId="20" applyFont="1" applyFill="1" applyBorder="1">
      <alignment horizontal="right"/>
      <protection/>
    </xf>
    <xf numFmtId="40" fontId="7" fillId="2" borderId="0" xfId="19" applyFont="1" applyFill="1" applyBorder="1">
      <alignment horizontal="right"/>
      <protection/>
    </xf>
    <xf numFmtId="0" fontId="7" fillId="2" borderId="0" xfId="21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2" borderId="0" xfId="21" applyFont="1" applyFill="1" applyBorder="1">
      <alignment/>
      <protection/>
    </xf>
    <xf numFmtId="40" fontId="6" fillId="2" borderId="0" xfId="19" applyFont="1" applyFill="1" applyBorder="1">
      <alignment horizontal="right"/>
      <protection/>
    </xf>
    <xf numFmtId="0" fontId="8" fillId="2" borderId="0" xfId="23" applyFont="1" applyFill="1" applyBorder="1" applyAlignment="1">
      <alignment/>
      <protection/>
    </xf>
    <xf numFmtId="0" fontId="8" fillId="2" borderId="0" xfId="23" applyFont="1" applyFill="1" applyBorder="1" applyAlignment="1">
      <alignment horizontal="centerContinuous"/>
      <protection/>
    </xf>
    <xf numFmtId="0" fontId="8" fillId="2" borderId="0" xfId="0" applyFont="1" applyFill="1" applyBorder="1" applyAlignment="1">
      <alignment horizontal="center"/>
    </xf>
    <xf numFmtId="0" fontId="9" fillId="5" borderId="0" xfId="22" applyFont="1" applyFill="1" applyBorder="1" applyAlignment="1">
      <alignment horizontal="centerContinuous"/>
      <protection/>
    </xf>
    <xf numFmtId="0" fontId="7" fillId="2" borderId="0" xfId="20" applyFont="1" applyFill="1" applyBorder="1" applyAlignment="1">
      <alignment horizontal="center"/>
      <protection/>
    </xf>
    <xf numFmtId="0" fontId="8" fillId="2" borderId="0" xfId="21" applyFont="1" applyFill="1" applyBorder="1">
      <alignment/>
      <protection/>
    </xf>
    <xf numFmtId="40" fontId="7" fillId="2" borderId="0" xfId="19" applyFont="1" applyFill="1" applyBorder="1" applyAlignment="1">
      <alignment horizontal="center"/>
      <protection/>
    </xf>
    <xf numFmtId="40" fontId="6" fillId="2" borderId="2" xfId="19" applyFont="1" applyFill="1" applyBorder="1">
      <alignment horizontal="right"/>
      <protection/>
    </xf>
    <xf numFmtId="40" fontId="6" fillId="2" borderId="3" xfId="19" applyFont="1" applyFill="1" applyBorder="1">
      <alignment horizontal="right"/>
      <protection/>
    </xf>
    <xf numFmtId="0" fontId="7" fillId="2" borderId="0" xfId="21" applyFont="1" applyFill="1" applyBorder="1" applyAlignment="1">
      <alignment horizontal="center"/>
      <protection/>
    </xf>
    <xf numFmtId="40" fontId="6" fillId="2" borderId="3" xfId="0" applyNumberFormat="1" applyFont="1" applyFill="1" applyBorder="1" applyAlignment="1">
      <alignment/>
    </xf>
    <xf numFmtId="40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5" borderId="0" xfId="22" applyFont="1" applyFill="1" applyBorder="1" applyAlignment="1">
      <alignment horizontal="centerContinuous"/>
      <protection/>
    </xf>
    <xf numFmtId="0" fontId="8" fillId="6" borderId="4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57"/>
  <sheetViews>
    <sheetView defaultGridColor="0" colorId="0" workbookViewId="0" topLeftCell="A1">
      <selection activeCell="A58" sqref="A58"/>
    </sheetView>
  </sheetViews>
  <sheetFormatPr defaultColWidth="9.140625" defaultRowHeight="12.75"/>
  <cols>
    <col min="1" max="1" width="52.7109375" style="6" customWidth="1"/>
    <col min="2" max="2" width="15.7109375" style="6" customWidth="1"/>
    <col min="3" max="3" width="3.7109375" style="6" customWidth="1"/>
    <col min="4" max="16384" width="18.7109375" style="6" customWidth="1"/>
  </cols>
  <sheetData>
    <row r="1" spans="1:10" ht="12.75" hidden="1">
      <c r="A1" s="6">
        <v>1</v>
      </c>
      <c r="B1" s="6" t="s">
        <v>17</v>
      </c>
      <c r="D1" s="6" t="s">
        <v>18</v>
      </c>
      <c r="E1" s="6">
        <v>1</v>
      </c>
      <c r="F1" s="6" t="s">
        <v>19</v>
      </c>
      <c r="H1" s="6" t="s">
        <v>20</v>
      </c>
      <c r="I1" s="6">
        <v>11</v>
      </c>
      <c r="J1" s="6" t="s">
        <v>21</v>
      </c>
    </row>
    <row r="2" spans="1:6" ht="12.75" hidden="1">
      <c r="A2" s="6" t="s">
        <v>0</v>
      </c>
      <c r="B2" s="6">
        <v>7</v>
      </c>
      <c r="D2" s="6">
        <v>2</v>
      </c>
      <c r="E2" s="6">
        <v>1</v>
      </c>
      <c r="F2" s="6">
        <v>2</v>
      </c>
    </row>
    <row r="3" spans="1:4" ht="14.25" thickBot="1" thickTop="1">
      <c r="A3" s="9"/>
      <c r="B3" s="10"/>
      <c r="C3" s="10"/>
      <c r="D3" s="25" t="s">
        <v>24</v>
      </c>
    </row>
    <row r="4" spans="1:4" ht="13.5" thickTop="1">
      <c r="A4" s="9"/>
      <c r="B4" s="10"/>
      <c r="C4" s="10"/>
      <c r="D4" s="11"/>
    </row>
    <row r="5" spans="1:4" ht="12.75">
      <c r="A5" s="24" t="s">
        <v>33</v>
      </c>
      <c r="B5" s="12"/>
      <c r="C5" s="12"/>
      <c r="D5" s="12"/>
    </row>
    <row r="6" spans="1:4" ht="12.75">
      <c r="A6" s="1"/>
      <c r="B6" s="2"/>
      <c r="C6" s="2"/>
      <c r="D6" s="2"/>
    </row>
    <row r="7" spans="1:4" ht="12.75">
      <c r="A7" s="5" t="s">
        <v>1</v>
      </c>
      <c r="B7" s="13" t="s">
        <v>22</v>
      </c>
      <c r="C7" s="3"/>
      <c r="D7" s="13" t="s">
        <v>23</v>
      </c>
    </row>
    <row r="8" spans="1:4" ht="12.75">
      <c r="A8" s="1"/>
      <c r="B8" s="2"/>
      <c r="C8" s="2"/>
      <c r="D8" s="2"/>
    </row>
    <row r="9" spans="1:4" ht="12.75">
      <c r="A9" s="5"/>
      <c r="B9" s="8"/>
      <c r="C9" s="8"/>
      <c r="D9" s="8"/>
    </row>
    <row r="10" spans="1:4" ht="12.75">
      <c r="A10" s="7" t="s">
        <v>2</v>
      </c>
      <c r="B10" s="15" t="s">
        <v>25</v>
      </c>
      <c r="C10" s="4"/>
      <c r="D10" s="15" t="s">
        <v>25</v>
      </c>
    </row>
    <row r="11" spans="1:4" ht="12.75">
      <c r="A11" s="14"/>
      <c r="B11" s="15"/>
      <c r="C11" s="4"/>
      <c r="D11" s="15"/>
    </row>
    <row r="12" spans="1:4" ht="12.75">
      <c r="A12" s="7" t="s">
        <v>3</v>
      </c>
      <c r="B12" s="8"/>
      <c r="C12" s="8"/>
      <c r="D12" s="8"/>
    </row>
    <row r="13" spans="1:4" ht="12.75">
      <c r="A13" s="7" t="s">
        <v>4</v>
      </c>
      <c r="B13" s="8">
        <v>663000000</v>
      </c>
      <c r="C13" s="8"/>
      <c r="D13" s="8">
        <v>618321798.23</v>
      </c>
    </row>
    <row r="14" spans="1:4" ht="12.75">
      <c r="A14" s="7" t="s">
        <v>5</v>
      </c>
      <c r="B14" s="8"/>
      <c r="C14" s="8"/>
      <c r="D14" s="8"/>
    </row>
    <row r="15" spans="1:4" ht="12.75">
      <c r="A15" s="7" t="s">
        <v>26</v>
      </c>
      <c r="B15" s="8">
        <v>5000000000</v>
      </c>
      <c r="C15" s="8"/>
      <c r="D15" s="8">
        <v>4740266180</v>
      </c>
    </row>
    <row r="16" spans="1:4" ht="12.75">
      <c r="A16" s="7" t="s">
        <v>27</v>
      </c>
      <c r="B16" s="8">
        <v>849000000</v>
      </c>
      <c r="C16" s="8"/>
      <c r="D16" s="8">
        <v>726870960.23</v>
      </c>
    </row>
    <row r="17" spans="1:4" ht="12.75">
      <c r="A17" s="7" t="s">
        <v>6</v>
      </c>
      <c r="B17" s="8">
        <v>722000000</v>
      </c>
      <c r="C17" s="8"/>
      <c r="D17" s="8">
        <v>698162354.8</v>
      </c>
    </row>
    <row r="18" spans="1:4" ht="12.75">
      <c r="A18" s="7" t="s">
        <v>7</v>
      </c>
      <c r="B18" s="8">
        <v>198000000</v>
      </c>
      <c r="C18" s="8"/>
      <c r="D18" s="8">
        <v>341275965.46</v>
      </c>
    </row>
    <row r="19" spans="1:4" ht="12.75">
      <c r="A19" s="7"/>
      <c r="B19" s="16"/>
      <c r="C19" s="8"/>
      <c r="D19" s="16"/>
    </row>
    <row r="20" spans="1:4" ht="12.75">
      <c r="A20" s="18" t="s">
        <v>8</v>
      </c>
      <c r="B20" s="17">
        <f>SUM(B13:B19)</f>
        <v>7432000000</v>
      </c>
      <c r="C20" s="8"/>
      <c r="D20" s="17">
        <f>SUM(D13:D19)</f>
        <v>7124897258.719999</v>
      </c>
    </row>
    <row r="21" spans="1:4" ht="12.75">
      <c r="A21" s="7"/>
      <c r="B21" s="8"/>
      <c r="C21" s="8"/>
      <c r="D21" s="8"/>
    </row>
    <row r="22" spans="1:4" ht="12.75">
      <c r="A22" s="7"/>
      <c r="B22" s="8"/>
      <c r="C22" s="8"/>
      <c r="D22" s="8"/>
    </row>
    <row r="23" spans="1:4" ht="12.75">
      <c r="A23" s="7"/>
      <c r="B23" s="8"/>
      <c r="C23" s="8"/>
      <c r="D23" s="8"/>
    </row>
    <row r="24" spans="1:4" ht="12.75">
      <c r="A24" s="7"/>
      <c r="B24" s="8"/>
      <c r="C24" s="8"/>
      <c r="D24" s="8"/>
    </row>
    <row r="25" spans="1:4" ht="12.75">
      <c r="A25" s="7"/>
      <c r="B25" s="8"/>
      <c r="C25" s="8"/>
      <c r="D25" s="8"/>
    </row>
    <row r="26" spans="1:4" ht="12.75">
      <c r="A26" s="7"/>
      <c r="B26" s="8"/>
      <c r="C26" s="8"/>
      <c r="D26" s="8"/>
    </row>
    <row r="27" spans="1:4" ht="12.75">
      <c r="A27" s="7"/>
      <c r="B27" s="8"/>
      <c r="C27" s="8"/>
      <c r="D27" s="8"/>
    </row>
    <row r="28" spans="1:4" ht="12.75">
      <c r="A28" s="7"/>
      <c r="B28" s="8"/>
      <c r="C28" s="8"/>
      <c r="D28" s="8"/>
    </row>
    <row r="29" spans="1:4" ht="12.75">
      <c r="A29" s="7"/>
      <c r="B29" s="8"/>
      <c r="C29" s="8"/>
      <c r="D29" s="8"/>
    </row>
    <row r="30" spans="1:4" ht="12.75">
      <c r="A30" s="7"/>
      <c r="B30" s="8"/>
      <c r="C30" s="8"/>
      <c r="D30" s="8"/>
    </row>
    <row r="31" spans="1:4" ht="12.75">
      <c r="A31" s="7"/>
      <c r="B31" s="8"/>
      <c r="C31" s="8"/>
      <c r="D31" s="8"/>
    </row>
    <row r="32" spans="1:4" ht="12.75">
      <c r="A32" s="18" t="s">
        <v>9</v>
      </c>
      <c r="B32" s="8"/>
      <c r="C32" s="8"/>
      <c r="D32" s="8"/>
    </row>
    <row r="33" spans="1:4" ht="12.75">
      <c r="A33" s="18"/>
      <c r="B33" s="8"/>
      <c r="C33" s="8"/>
      <c r="D33" s="8"/>
    </row>
    <row r="34" spans="1:4" ht="12.75">
      <c r="A34" s="7" t="s">
        <v>10</v>
      </c>
      <c r="B34" s="15" t="s">
        <v>28</v>
      </c>
      <c r="C34" s="4"/>
      <c r="D34" s="15" t="s">
        <v>30</v>
      </c>
    </row>
    <row r="35" spans="1:4" ht="12.75">
      <c r="A35" s="7"/>
      <c r="B35" s="15" t="s">
        <v>29</v>
      </c>
      <c r="C35" s="4"/>
      <c r="D35" s="4"/>
    </row>
    <row r="36" spans="1:4" ht="12.75">
      <c r="A36" s="7"/>
      <c r="B36" s="15" t="s">
        <v>25</v>
      </c>
      <c r="C36" s="4"/>
      <c r="D36" s="15" t="s">
        <v>25</v>
      </c>
    </row>
    <row r="37" spans="1:4" ht="12.75">
      <c r="A37" s="7"/>
      <c r="B37" s="15"/>
      <c r="C37" s="4"/>
      <c r="D37" s="15"/>
    </row>
    <row r="38" spans="1:4" ht="12.75">
      <c r="A38" s="7"/>
      <c r="B38" s="15"/>
      <c r="C38" s="4"/>
      <c r="D38" s="4"/>
    </row>
    <row r="39" spans="1:4" ht="12.75">
      <c r="A39" s="7" t="s">
        <v>11</v>
      </c>
      <c r="B39" s="8"/>
      <c r="C39" s="8"/>
      <c r="D39" s="8"/>
    </row>
    <row r="40" spans="1:4" ht="12.75">
      <c r="A40" s="7" t="s">
        <v>12</v>
      </c>
      <c r="B40" s="8">
        <v>622800050</v>
      </c>
      <c r="C40" s="8"/>
      <c r="D40" s="8">
        <v>541501531.54</v>
      </c>
    </row>
    <row r="41" spans="1:4" ht="12.75">
      <c r="A41" s="7" t="s">
        <v>13</v>
      </c>
      <c r="B41" s="8">
        <v>8555997410</v>
      </c>
      <c r="C41" s="8"/>
      <c r="D41" s="8">
        <v>7887111520.87</v>
      </c>
    </row>
    <row r="42" spans="1:4" ht="12.75">
      <c r="A42" s="7" t="s">
        <v>14</v>
      </c>
      <c r="B42" s="8">
        <v>1202540</v>
      </c>
      <c r="C42" s="8"/>
      <c r="D42" s="8">
        <v>0</v>
      </c>
    </row>
    <row r="43" spans="1:4" ht="12.75">
      <c r="A43" s="7"/>
      <c r="B43" s="16"/>
      <c r="C43" s="8"/>
      <c r="D43" s="16"/>
    </row>
    <row r="44" spans="1:4" ht="12.75">
      <c r="A44" s="7" t="s">
        <v>15</v>
      </c>
      <c r="B44" s="19">
        <f>SUM(B40:B43)</f>
        <v>9180000000</v>
      </c>
      <c r="D44" s="19">
        <f>SUM(D40:D43)</f>
        <v>8428613052.41</v>
      </c>
    </row>
    <row r="45" spans="1:4" ht="12.75">
      <c r="A45" s="7"/>
      <c r="B45" s="20"/>
      <c r="D45" s="20"/>
    </row>
    <row r="46" spans="1:4" ht="12.75">
      <c r="A46" s="7" t="s">
        <v>16</v>
      </c>
      <c r="B46" s="20"/>
      <c r="D46" s="19">
        <f>D44-D20</f>
        <v>1303715793.6900005</v>
      </c>
    </row>
    <row r="47" spans="1:4" ht="12.75">
      <c r="A47" s="7"/>
      <c r="B47" s="8"/>
      <c r="C47" s="8"/>
      <c r="D47" s="8"/>
    </row>
    <row r="49" spans="2:4" ht="12.75">
      <c r="B49" s="8"/>
      <c r="C49" s="8"/>
      <c r="D49" s="8"/>
    </row>
    <row r="50" spans="2:4" ht="12.75">
      <c r="B50" s="8"/>
      <c r="C50" s="8"/>
      <c r="D50" s="8"/>
    </row>
    <row r="56" ht="15">
      <c r="D56" s="23" t="s">
        <v>31</v>
      </c>
    </row>
    <row r="57" spans="1:4" ht="15">
      <c r="A57" s="21" t="s">
        <v>34</v>
      </c>
      <c r="D57" s="22" t="s">
        <v>32</v>
      </c>
    </row>
  </sheetData>
  <printOptions horizontalCentered="1"/>
  <pageMargins left="0.5905" right="0.5905" top="0.3937" bottom="0.5905" header="0.3937" footer="0.3937"/>
  <pageSetup firstPageNumber="9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2004-10-21T09:11:30Z</cp:lastPrinted>
  <dcterms:created xsi:type="dcterms:W3CDTF">2004-09-20T12:51:17Z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30800.0000000000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